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Buchungen" sheetId="1" r:id="rId1"/>
    <sheet name="Tabelle1" sheetId="2" r:id="rId2"/>
  </sheets>
  <definedNames>
    <definedName name="_xlnm._FilterDatabase" localSheetId="0" hidden="1">Buchungen!$A$1:$D$58</definedName>
  </definedNames>
  <calcPr calcId="145621"/>
</workbook>
</file>

<file path=xl/calcChain.xml><?xml version="1.0" encoding="utf-8"?>
<calcChain xmlns="http://schemas.openxmlformats.org/spreadsheetml/2006/main">
  <c r="D56" i="1" l="1"/>
  <c r="D55" i="1"/>
  <c r="D54" i="1"/>
  <c r="D53" i="1"/>
  <c r="D52" i="1"/>
  <c r="D51" i="1"/>
  <c r="D50" i="1"/>
  <c r="D49" i="1"/>
  <c r="D48" i="1"/>
  <c r="D47" i="1"/>
  <c r="D46" i="1"/>
  <c r="D45" i="1"/>
  <c r="D44" i="1"/>
  <c r="D42" i="1"/>
  <c r="D43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5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<sst xmlns="http://schemas.openxmlformats.org/spreadsheetml/2006/main" count="121" uniqueCount="109">
  <si>
    <t>Belegdatum</t>
  </si>
  <si>
    <t>Text</t>
  </si>
  <si>
    <t>30.05.2016</t>
  </si>
  <si>
    <t>05.08.2015</t>
  </si>
  <si>
    <t>Befragung FIT Nord Endabrechn.</t>
  </si>
  <si>
    <t>29.08.2013</t>
  </si>
  <si>
    <t>Tourist.Nachfragemonitoring SH</t>
  </si>
  <si>
    <t>29.06.2017</t>
  </si>
  <si>
    <t>IHK ibi Handelsstudie 2017</t>
  </si>
  <si>
    <t>13.06.2014</t>
  </si>
  <si>
    <t>Meta-Studie Verkaufsflächen SH</t>
  </si>
  <si>
    <t>09.12.2013</t>
  </si>
  <si>
    <t>Ergänzungsstudie Fachkäfte</t>
  </si>
  <si>
    <t>12.11.2013</t>
  </si>
  <si>
    <t>Studie Kieler Hochschulen</t>
  </si>
  <si>
    <t>20.12.2012</t>
  </si>
  <si>
    <t>Studie Projekt 2030 SH</t>
  </si>
  <si>
    <t>10.12.2012</t>
  </si>
  <si>
    <t>Projekt Studie Kieler Hochschu</t>
  </si>
  <si>
    <t>26.03.2018</t>
  </si>
  <si>
    <t>Formulargest. HR-Befragung</t>
  </si>
  <si>
    <t>18.01.2018</t>
  </si>
  <si>
    <t>Konjunkturumfrage Frühj.18</t>
  </si>
  <si>
    <t>18.12.2017</t>
  </si>
  <si>
    <t>Befragung KGT 2017</t>
  </si>
  <si>
    <t>20.11.2017</t>
  </si>
  <si>
    <t>Tourismusumfrage He. 17</t>
  </si>
  <si>
    <t>30.10.2017</t>
  </si>
  <si>
    <t>Konjunkturumfrage Herbst 17</t>
  </si>
  <si>
    <t>13.07.2017</t>
  </si>
  <si>
    <t>Konjunkturumfrage Sommer 17</t>
  </si>
  <si>
    <t>31.05.2017</t>
  </si>
  <si>
    <t>Konjunkturumfrage Frühj.17</t>
  </si>
  <si>
    <t>Tourismusumfrage Frühj.17</t>
  </si>
  <si>
    <t>01.02.2017</t>
  </si>
  <si>
    <t>Imfrage Konjunktur-Selektion</t>
  </si>
  <si>
    <t>31.01.2017</t>
  </si>
  <si>
    <t>Konjunkturumfrage I/2017</t>
  </si>
  <si>
    <t>30.11.2016</t>
  </si>
  <si>
    <t>Tourismusumfrage Herbst 16</t>
  </si>
  <si>
    <t>28.10.2016</t>
  </si>
  <si>
    <t>Umfragen Konjunktur 3. Qu. 16</t>
  </si>
  <si>
    <t>30.09.2016</t>
  </si>
  <si>
    <t>Konjunkturumfrage</t>
  </si>
  <si>
    <t>Tourismusumfrage</t>
  </si>
  <si>
    <t>15.08.2016</t>
  </si>
  <si>
    <t>Umfrage Konjunktur</t>
  </si>
  <si>
    <t>12.08.2016</t>
  </si>
  <si>
    <t>Saisonumfrage Tourismus Fj 16</t>
  </si>
  <si>
    <t>26.01.2016</t>
  </si>
  <si>
    <t>09.12.2015</t>
  </si>
  <si>
    <t>Umfrage Tourismus</t>
  </si>
  <si>
    <t>27.10.2015</t>
  </si>
  <si>
    <t>30.09.2015</t>
  </si>
  <si>
    <t>Tourismusumfrage Herbst 2015</t>
  </si>
  <si>
    <t>16.07.2015</t>
  </si>
  <si>
    <t>24.06.2015</t>
  </si>
  <si>
    <t>Umfrage Konjunktur/Tourismus</t>
  </si>
  <si>
    <t>30.04.2015</t>
  </si>
  <si>
    <t>30.01.2015</t>
  </si>
  <si>
    <t>Konjunkturumfrage IV/2014</t>
  </si>
  <si>
    <t>28.11.2014</t>
  </si>
  <si>
    <t>Sonderumfrage Tourismus 2014</t>
  </si>
  <si>
    <t>31.10.2014</t>
  </si>
  <si>
    <t>Konjunkturumfrage 3.Quartal</t>
  </si>
  <si>
    <t>29.08.2014</t>
  </si>
  <si>
    <t>Saisonumfrage Tourism. FJ2014</t>
  </si>
  <si>
    <t>17.07.2014</t>
  </si>
  <si>
    <t>Umfrage Konjunktur II.Quartal</t>
  </si>
  <si>
    <t>29.04.2014</t>
  </si>
  <si>
    <t>I/2013 Konjunkturumfrage</t>
  </si>
  <si>
    <t>30.01.2014</t>
  </si>
  <si>
    <t>Konjunkturumfrage IV/2013</t>
  </si>
  <si>
    <t>20.12.2013</t>
  </si>
  <si>
    <t>Umfrage Innovationsdynamik</t>
  </si>
  <si>
    <t>29.11.2013</t>
  </si>
  <si>
    <t>Umfrage Tourismus Herbst 13</t>
  </si>
  <si>
    <t>18.10.2013</t>
  </si>
  <si>
    <t>Konjunktur-Umfrage III/2013</t>
  </si>
  <si>
    <t>30.08.2013</t>
  </si>
  <si>
    <t>Selektion Konjunkturumfrage</t>
  </si>
  <si>
    <t>23.08.2013</t>
  </si>
  <si>
    <t>II/2013 Konjunkturumfrage</t>
  </si>
  <si>
    <t>21.06.2013</t>
  </si>
  <si>
    <t>Umfrage Gesundh.wirtschaft</t>
  </si>
  <si>
    <t>31.05.2013</t>
  </si>
  <si>
    <t>Umfrage Tourismus Frühj.13</t>
  </si>
  <si>
    <t>22.05.2013</t>
  </si>
  <si>
    <t>07.02.2013</t>
  </si>
  <si>
    <t>Konjunkturumfrage IV/2012</t>
  </si>
  <si>
    <t>25.10.2012</t>
  </si>
  <si>
    <t>Konjunkturumfrage III/2012</t>
  </si>
  <si>
    <t>07.09.2012</t>
  </si>
  <si>
    <t>Konjunkturumfrage II/2012</t>
  </si>
  <si>
    <t>31.05.2012</t>
  </si>
  <si>
    <t>Saisonumfrage Tourismus FJ12</t>
  </si>
  <si>
    <t>21.05.2012</t>
  </si>
  <si>
    <t>Konjunkturumfrage I/2012</t>
  </si>
  <si>
    <t>23.10.2014</t>
  </si>
  <si>
    <t>Umfrage"Going International"14</t>
  </si>
  <si>
    <t>Umfrage Going Internat. 2012</t>
  </si>
  <si>
    <t>Konto</t>
  </si>
  <si>
    <t>Studie Flughafen Holtenau</t>
  </si>
  <si>
    <t>Allgemeine Wirtschaftsförderung</t>
  </si>
  <si>
    <t>Beratungen für sonstige interne Zwecke</t>
  </si>
  <si>
    <t>Aufwendungen f. EDV-Dienstleistungen</t>
  </si>
  <si>
    <t>Bezeichnung</t>
  </si>
  <si>
    <t>Sonstige Fremdleistungen</t>
  </si>
  <si>
    <t>Stragegische Entwicklung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</si>
</sst>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NumberFormat="1" applyFont="1" applyFill="1" applyBorder="1" applyAlignment="1" applyProtection="1">
      <alignment horizontal="left"/>
    </xf>
    <xf numFmtId="14" fontId="0" fillId="0" borderId="0" xfId="0" applyNumberFormat="1" applyFont="1" applyFill="1" applyBorder="1" applyAlignment="1" applyProtection="1">
      <alignment horizontal="left"/>
    </xf>
    <xf numFmtId="0" fontId="16" fillId="0" borderId="0" xfId="0" applyFont="1"/>
    <xf numFmtId="0" fontId="16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Alignment="1">
      <alignment horizontal="right"/>
    </xf>
    <xf numFmtId="14" fontId="16" fillId="0" borderId="0" xfId="0" applyNumberFormat="1" applyFont="1" applyFill="1" applyBorder="1" applyAlignment="1" applyProtection="1">
      <alignment horizontal="left" vertical="center"/>
    </xf>
    <xf numFmtId="14" fontId="0" fillId="0" borderId="0" xfId="0" applyNumberForma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tabSelected="1" zoomScaleNormal="100" workbookViewId="0">
      <pane ySplit="1" topLeftCell="A29" activePane="bottomLeft" state="frozen"/>
      <selection pane="bottomLeft" activeCell="A53" sqref="A53:XFD55"/>
    </sheetView>
  </sheetViews>
  <sheetFormatPr baseColWidth="10" defaultColWidth="11.42578125" defaultRowHeight="15" x14ac:dyDescent="0.25"/>
  <cols>
    <col min="1" max="1" width="13.85546875" style="8" bestFit="1" customWidth="1"/>
    <col min="2" max="2" width="48.7109375" customWidth="1"/>
    <col min="3" max="3" width="8.42578125" bestFit="1" customWidth="1"/>
    <col min="4" max="4" width="37" bestFit="1" customWidth="1"/>
    <col min="5" max="5" width="12.7109375" customWidth="1"/>
  </cols>
  <sheetData>
    <row r="1" spans="1:5" x14ac:dyDescent="0.25">
      <c r="A1" s="7" t="s">
        <v>0</v>
      </c>
      <c r="B1" s="4" t="s">
        <v>1</v>
      </c>
      <c r="C1" s="4" t="s">
        <v>101</v>
      </c>
      <c r="D1" s="4" t="s">
        <v>106</v>
      </c>
      <c r="E1" s="1"/>
    </row>
    <row r="2" spans="1:5" x14ac:dyDescent="0.25">
      <c r="A2" s="2" t="s">
        <v>96</v>
      </c>
      <c r="B2" s="1" t="s">
        <v>97</v>
      </c>
      <c r="C2" s="6">
        <v>67440</v>
      </c>
      <c r="D2" s="1" t="str">
        <f>VLOOKUP(C2,Tabelle1!$A$2:$B$6,2,FALSE)</f>
        <v>Aufwendungen f. EDV-Dienstleistungen</v>
      </c>
      <c r="E2" s="1"/>
    </row>
    <row r="3" spans="1:5" x14ac:dyDescent="0.25">
      <c r="A3" s="2" t="s">
        <v>94</v>
      </c>
      <c r="B3" s="1" t="s">
        <v>95</v>
      </c>
      <c r="C3" s="6">
        <v>67440</v>
      </c>
      <c r="D3" s="1" t="str">
        <f>VLOOKUP(C3,Tabelle1!$A$2:$B$6,2,FALSE)</f>
        <v>Aufwendungen f. EDV-Dienstleistungen</v>
      </c>
    </row>
    <row r="4" spans="1:5" x14ac:dyDescent="0.25">
      <c r="A4" s="2" t="s">
        <v>92</v>
      </c>
      <c r="B4" s="1" t="s">
        <v>93</v>
      </c>
      <c r="C4" s="6">
        <v>67440</v>
      </c>
      <c r="D4" s="1" t="str">
        <f>VLOOKUP(C4,Tabelle1!$A$2:$B$6,2,FALSE)</f>
        <v>Aufwendungen f. EDV-Dienstleistungen</v>
      </c>
    </row>
    <row r="5" spans="1:5" x14ac:dyDescent="0.25">
      <c r="A5" s="2" t="s">
        <v>90</v>
      </c>
      <c r="B5" s="1" t="s">
        <v>91</v>
      </c>
      <c r="C5" s="6">
        <v>67440</v>
      </c>
      <c r="D5" s="1" t="str">
        <f>VLOOKUP(C5,Tabelle1!$A$2:$B$6,2,FALSE)</f>
        <v>Aufwendungen f. EDV-Dienstleistungen</v>
      </c>
    </row>
    <row r="6" spans="1:5" x14ac:dyDescent="0.25">
      <c r="A6" s="2" t="s">
        <v>17</v>
      </c>
      <c r="B6" s="1" t="s">
        <v>18</v>
      </c>
      <c r="C6" s="6">
        <v>69295</v>
      </c>
      <c r="D6" s="1" t="str">
        <f>VLOOKUP(C6,Tabelle1!$A$2:$B$6,2,FALSE)</f>
        <v>Allgemeine Wirtschaftsförderung</v>
      </c>
    </row>
    <row r="7" spans="1:5" x14ac:dyDescent="0.25">
      <c r="A7" s="2" t="s">
        <v>15</v>
      </c>
      <c r="B7" s="1" t="s">
        <v>100</v>
      </c>
      <c r="C7" s="6">
        <v>67490</v>
      </c>
      <c r="D7" s="1" t="str">
        <f>VLOOKUP(C7,Tabelle1!$A$2:$B$6,2,FALSE)</f>
        <v>Sonstige Fremdleistungen</v>
      </c>
    </row>
    <row r="8" spans="1:5" x14ac:dyDescent="0.25">
      <c r="A8" s="2" t="s">
        <v>15</v>
      </c>
      <c r="B8" s="1" t="s">
        <v>16</v>
      </c>
      <c r="C8" s="6">
        <v>69295</v>
      </c>
      <c r="D8" s="1" t="str">
        <f>VLOOKUP(C8,Tabelle1!$A$2:$B$6,2,FALSE)</f>
        <v>Allgemeine Wirtschaftsförderung</v>
      </c>
    </row>
    <row r="9" spans="1:5" x14ac:dyDescent="0.25">
      <c r="A9" s="2" t="s">
        <v>88</v>
      </c>
      <c r="B9" s="1" t="s">
        <v>89</v>
      </c>
      <c r="C9" s="6">
        <v>67440</v>
      </c>
      <c r="D9" s="1" t="str">
        <f>VLOOKUP(C9,Tabelle1!$A$2:$B$6,2,FALSE)</f>
        <v>Aufwendungen f. EDV-Dienstleistungen</v>
      </c>
    </row>
    <row r="10" spans="1:5" x14ac:dyDescent="0.25">
      <c r="A10" s="2" t="s">
        <v>87</v>
      </c>
      <c r="B10" s="1" t="s">
        <v>70</v>
      </c>
      <c r="C10" s="6">
        <v>67440</v>
      </c>
      <c r="D10" s="1" t="str">
        <f>VLOOKUP(C10,Tabelle1!$A$2:$B$6,2,FALSE)</f>
        <v>Aufwendungen f. EDV-Dienstleistungen</v>
      </c>
    </row>
    <row r="11" spans="1:5" x14ac:dyDescent="0.25">
      <c r="A11" s="2" t="s">
        <v>85</v>
      </c>
      <c r="B11" s="1" t="s">
        <v>86</v>
      </c>
      <c r="C11" s="6">
        <v>67440</v>
      </c>
      <c r="D11" s="1" t="str">
        <f>VLOOKUP(C11,Tabelle1!$A$2:$B$6,2,FALSE)</f>
        <v>Aufwendungen f. EDV-Dienstleistungen</v>
      </c>
    </row>
    <row r="12" spans="1:5" x14ac:dyDescent="0.25">
      <c r="A12" s="2" t="s">
        <v>83</v>
      </c>
      <c r="B12" s="1" t="s">
        <v>84</v>
      </c>
      <c r="C12" s="6">
        <v>67440</v>
      </c>
      <c r="D12" s="1" t="str">
        <f>VLOOKUP(C12,Tabelle1!$A$2:$B$6,2,FALSE)</f>
        <v>Aufwendungen f. EDV-Dienstleistungen</v>
      </c>
    </row>
    <row r="13" spans="1:5" x14ac:dyDescent="0.25">
      <c r="A13" s="2" t="s">
        <v>81</v>
      </c>
      <c r="B13" s="1" t="s">
        <v>82</v>
      </c>
      <c r="C13" s="6">
        <v>67440</v>
      </c>
      <c r="D13" s="1" t="str">
        <f>VLOOKUP(C13,Tabelle1!$A$2:$B$6,2,FALSE)</f>
        <v>Aufwendungen f. EDV-Dienstleistungen</v>
      </c>
    </row>
    <row r="14" spans="1:5" x14ac:dyDescent="0.25">
      <c r="A14" s="2" t="s">
        <v>5</v>
      </c>
      <c r="B14" s="1" t="s">
        <v>6</v>
      </c>
      <c r="C14" s="6">
        <v>69295</v>
      </c>
      <c r="D14" s="1" t="str">
        <f>VLOOKUP(C14,Tabelle1!$A$2:$B$6,2,FALSE)</f>
        <v>Allgemeine Wirtschaftsförderung</v>
      </c>
    </row>
    <row r="15" spans="1:5" x14ac:dyDescent="0.25">
      <c r="A15" s="2" t="s">
        <v>79</v>
      </c>
      <c r="B15" s="1" t="s">
        <v>80</v>
      </c>
      <c r="C15" s="6">
        <v>67440</v>
      </c>
      <c r="D15" s="1" t="str">
        <f>VLOOKUP(C15,Tabelle1!$A$2:$B$6,2,FALSE)</f>
        <v>Aufwendungen f. EDV-Dienstleistungen</v>
      </c>
    </row>
    <row r="16" spans="1:5" x14ac:dyDescent="0.25">
      <c r="A16" s="2" t="s">
        <v>77</v>
      </c>
      <c r="B16" s="1" t="s">
        <v>78</v>
      </c>
      <c r="C16" s="6">
        <v>67440</v>
      </c>
      <c r="D16" s="1" t="str">
        <f>VLOOKUP(C16,Tabelle1!$A$2:$B$6,2,FALSE)</f>
        <v>Aufwendungen f. EDV-Dienstleistungen</v>
      </c>
    </row>
    <row r="17" spans="1:4" x14ac:dyDescent="0.25">
      <c r="A17" s="2" t="s">
        <v>13</v>
      </c>
      <c r="B17" s="1" t="s">
        <v>14</v>
      </c>
      <c r="C17" s="6">
        <v>69295</v>
      </c>
      <c r="D17" s="1" t="str">
        <f>VLOOKUP(C17,Tabelle1!$A$2:$B$6,2,FALSE)</f>
        <v>Allgemeine Wirtschaftsförderung</v>
      </c>
    </row>
    <row r="18" spans="1:4" x14ac:dyDescent="0.25">
      <c r="A18" s="2" t="s">
        <v>75</v>
      </c>
      <c r="B18" s="1" t="s">
        <v>76</v>
      </c>
      <c r="C18" s="6">
        <v>67440</v>
      </c>
      <c r="D18" s="1" t="str">
        <f>VLOOKUP(C18,Tabelle1!$A$2:$B$6,2,FALSE)</f>
        <v>Aufwendungen f. EDV-Dienstleistungen</v>
      </c>
    </row>
    <row r="19" spans="1:4" x14ac:dyDescent="0.25">
      <c r="A19" s="2" t="s">
        <v>11</v>
      </c>
      <c r="B19" s="1" t="s">
        <v>12</v>
      </c>
      <c r="C19" s="6">
        <v>69295</v>
      </c>
      <c r="D19" s="1" t="str">
        <f>VLOOKUP(C19,Tabelle1!$A$2:$B$6,2,FALSE)</f>
        <v>Allgemeine Wirtschaftsförderung</v>
      </c>
    </row>
    <row r="20" spans="1:4" x14ac:dyDescent="0.25">
      <c r="A20" s="2" t="s">
        <v>73</v>
      </c>
      <c r="B20" s="1" t="s">
        <v>74</v>
      </c>
      <c r="C20" s="6">
        <v>67440</v>
      </c>
      <c r="D20" s="1" t="str">
        <f>VLOOKUP(C20,Tabelle1!$A$2:$B$6,2,FALSE)</f>
        <v>Aufwendungen f. EDV-Dienstleistungen</v>
      </c>
    </row>
    <row r="21" spans="1:4" x14ac:dyDescent="0.25">
      <c r="A21" s="2" t="s">
        <v>71</v>
      </c>
      <c r="B21" s="1" t="s">
        <v>72</v>
      </c>
      <c r="C21" s="6">
        <v>67440</v>
      </c>
      <c r="D21" s="1" t="str">
        <f>VLOOKUP(C21,Tabelle1!$A$2:$B$6,2,FALSE)</f>
        <v>Aufwendungen f. EDV-Dienstleistungen</v>
      </c>
    </row>
    <row r="22" spans="1:4" x14ac:dyDescent="0.25">
      <c r="A22" s="2" t="s">
        <v>69</v>
      </c>
      <c r="B22" s="1" t="s">
        <v>70</v>
      </c>
      <c r="C22" s="6">
        <v>67440</v>
      </c>
      <c r="D22" s="1" t="str">
        <f>VLOOKUP(C22,Tabelle1!$A$2:$B$6,2,FALSE)</f>
        <v>Aufwendungen f. EDV-Dienstleistungen</v>
      </c>
    </row>
    <row r="23" spans="1:4" x14ac:dyDescent="0.25">
      <c r="A23" s="2" t="s">
        <v>9</v>
      </c>
      <c r="B23" s="1" t="s">
        <v>10</v>
      </c>
      <c r="C23" s="6">
        <v>69295</v>
      </c>
      <c r="D23" s="1" t="str">
        <f>VLOOKUP(C23,Tabelle1!$A$2:$B$6,2,FALSE)</f>
        <v>Allgemeine Wirtschaftsförderung</v>
      </c>
    </row>
    <row r="24" spans="1:4" x14ac:dyDescent="0.25">
      <c r="A24" s="2" t="s">
        <v>67</v>
      </c>
      <c r="B24" s="1" t="s">
        <v>68</v>
      </c>
      <c r="C24" s="6">
        <v>67440</v>
      </c>
      <c r="D24" s="1" t="str">
        <f>VLOOKUP(C24,Tabelle1!$A$2:$B$6,2,FALSE)</f>
        <v>Aufwendungen f. EDV-Dienstleistungen</v>
      </c>
    </row>
    <row r="25" spans="1:4" x14ac:dyDescent="0.25">
      <c r="A25" s="2" t="s">
        <v>67</v>
      </c>
      <c r="B25" s="1" t="s">
        <v>68</v>
      </c>
      <c r="C25" s="6">
        <v>67440</v>
      </c>
      <c r="D25" s="1" t="str">
        <f>VLOOKUP(C25,Tabelle1!$A$2:$B$6,2,FALSE)</f>
        <v>Aufwendungen f. EDV-Dienstleistungen</v>
      </c>
    </row>
    <row r="26" spans="1:4" x14ac:dyDescent="0.25">
      <c r="A26" s="2" t="s">
        <v>65</v>
      </c>
      <c r="B26" s="1" t="s">
        <v>66</v>
      </c>
      <c r="C26" s="6">
        <v>67440</v>
      </c>
      <c r="D26" s="1" t="str">
        <f>VLOOKUP(C26,Tabelle1!$A$2:$B$6,2,FALSE)</f>
        <v>Aufwendungen f. EDV-Dienstleistungen</v>
      </c>
    </row>
    <row r="27" spans="1:4" x14ac:dyDescent="0.25">
      <c r="A27" s="2" t="s">
        <v>98</v>
      </c>
      <c r="B27" s="1" t="s">
        <v>99</v>
      </c>
      <c r="C27" s="6">
        <v>67490</v>
      </c>
      <c r="D27" s="1" t="str">
        <f>VLOOKUP(C27,Tabelle1!$A$2:$B$6,2,FALSE)</f>
        <v>Sonstige Fremdleistungen</v>
      </c>
    </row>
    <row r="28" spans="1:4" x14ac:dyDescent="0.25">
      <c r="A28" s="2" t="s">
        <v>63</v>
      </c>
      <c r="B28" s="1" t="s">
        <v>64</v>
      </c>
      <c r="C28" s="6">
        <v>67440</v>
      </c>
      <c r="D28" s="1" t="str">
        <f>VLOOKUP(C28,Tabelle1!$A$2:$B$6,2,FALSE)</f>
        <v>Aufwendungen f. EDV-Dienstleistungen</v>
      </c>
    </row>
    <row r="29" spans="1:4" x14ac:dyDescent="0.25">
      <c r="A29" s="2" t="s">
        <v>61</v>
      </c>
      <c r="B29" s="1" t="s">
        <v>62</v>
      </c>
      <c r="C29" s="6">
        <v>67440</v>
      </c>
      <c r="D29" s="1" t="str">
        <f>VLOOKUP(C29,Tabelle1!$A$2:$B$6,2,FALSE)</f>
        <v>Aufwendungen f. EDV-Dienstleistungen</v>
      </c>
    </row>
    <row r="30" spans="1:4" x14ac:dyDescent="0.25">
      <c r="A30" s="2" t="s">
        <v>59</v>
      </c>
      <c r="B30" s="1" t="s">
        <v>60</v>
      </c>
      <c r="C30" s="6">
        <v>67440</v>
      </c>
      <c r="D30" s="1" t="str">
        <f>VLOOKUP(C30,Tabelle1!$A$2:$B$6,2,FALSE)</f>
        <v>Aufwendungen f. EDV-Dienstleistungen</v>
      </c>
    </row>
    <row r="31" spans="1:4" x14ac:dyDescent="0.25">
      <c r="A31" s="2" t="s">
        <v>58</v>
      </c>
      <c r="B31" s="1" t="s">
        <v>46</v>
      </c>
      <c r="C31" s="6">
        <v>67440</v>
      </c>
      <c r="D31" s="1" t="str">
        <f>VLOOKUP(C31,Tabelle1!$A$2:$B$6,2,FALSE)</f>
        <v>Aufwendungen f. EDV-Dienstleistungen</v>
      </c>
    </row>
    <row r="32" spans="1:4" x14ac:dyDescent="0.25">
      <c r="A32" s="2" t="s">
        <v>56</v>
      </c>
      <c r="B32" s="1" t="s">
        <v>57</v>
      </c>
      <c r="C32" s="6">
        <v>67440</v>
      </c>
      <c r="D32" s="1" t="str">
        <f>VLOOKUP(C32,Tabelle1!$A$2:$B$6,2,FALSE)</f>
        <v>Aufwendungen f. EDV-Dienstleistungen</v>
      </c>
    </row>
    <row r="33" spans="1:4" x14ac:dyDescent="0.25">
      <c r="A33" s="2" t="s">
        <v>55</v>
      </c>
      <c r="B33" s="1" t="s">
        <v>46</v>
      </c>
      <c r="C33" s="6">
        <v>67440</v>
      </c>
      <c r="D33" s="1" t="str">
        <f>VLOOKUP(C33,Tabelle1!$A$2:$B$6,2,FALSE)</f>
        <v>Aufwendungen f. EDV-Dienstleistungen</v>
      </c>
    </row>
    <row r="34" spans="1:4" x14ac:dyDescent="0.25">
      <c r="A34" s="2" t="s">
        <v>3</v>
      </c>
      <c r="B34" s="1" t="s">
        <v>4</v>
      </c>
      <c r="C34" s="6">
        <v>69295</v>
      </c>
      <c r="D34" s="1" t="str">
        <f>VLOOKUP(C34,Tabelle1!$A$2:$B$6,2,FALSE)</f>
        <v>Allgemeine Wirtschaftsförderung</v>
      </c>
    </row>
    <row r="35" spans="1:4" x14ac:dyDescent="0.25">
      <c r="A35" s="2" t="s">
        <v>53</v>
      </c>
      <c r="B35" s="1" t="s">
        <v>54</v>
      </c>
      <c r="C35" s="6">
        <v>67440</v>
      </c>
      <c r="D35" s="1" t="str">
        <f>VLOOKUP(C35,Tabelle1!$A$2:$B$6,2,FALSE)</f>
        <v>Aufwendungen f. EDV-Dienstleistungen</v>
      </c>
    </row>
    <row r="36" spans="1:4" x14ac:dyDescent="0.25">
      <c r="A36" s="2" t="s">
        <v>52</v>
      </c>
      <c r="B36" s="1" t="s">
        <v>46</v>
      </c>
      <c r="C36" s="6">
        <v>67440</v>
      </c>
      <c r="D36" s="1" t="str">
        <f>VLOOKUP(C36,Tabelle1!$A$2:$B$6,2,FALSE)</f>
        <v>Aufwendungen f. EDV-Dienstleistungen</v>
      </c>
    </row>
    <row r="37" spans="1:4" x14ac:dyDescent="0.25">
      <c r="A37" s="2" t="s">
        <v>50</v>
      </c>
      <c r="B37" s="1" t="s">
        <v>51</v>
      </c>
      <c r="C37" s="6">
        <v>67440</v>
      </c>
      <c r="D37" s="1" t="str">
        <f>VLOOKUP(C37,Tabelle1!$A$2:$B$6,2,FALSE)</f>
        <v>Aufwendungen f. EDV-Dienstleistungen</v>
      </c>
    </row>
    <row r="38" spans="1:4" x14ac:dyDescent="0.25">
      <c r="A38" s="2" t="s">
        <v>49</v>
      </c>
      <c r="B38" s="1" t="s">
        <v>46</v>
      </c>
      <c r="C38" s="6">
        <v>67440</v>
      </c>
      <c r="D38" s="1" t="str">
        <f>VLOOKUP(C38,Tabelle1!$A$2:$B$6,2,FALSE)</f>
        <v>Aufwendungen f. EDV-Dienstleistungen</v>
      </c>
    </row>
    <row r="39" spans="1:4" x14ac:dyDescent="0.25">
      <c r="A39" s="2" t="s">
        <v>2</v>
      </c>
      <c r="B39" s="1" t="s">
        <v>43</v>
      </c>
      <c r="C39" s="6">
        <v>67440</v>
      </c>
      <c r="D39" s="1" t="str">
        <f>VLOOKUP(C39,Tabelle1!$A$2:$B$6,2,FALSE)</f>
        <v>Aufwendungen f. EDV-Dienstleistungen</v>
      </c>
    </row>
    <row r="40" spans="1:4" x14ac:dyDescent="0.25">
      <c r="A40" s="2" t="s">
        <v>47</v>
      </c>
      <c r="B40" s="1" t="s">
        <v>48</v>
      </c>
      <c r="C40" s="6">
        <v>67440</v>
      </c>
      <c r="D40" s="1" t="str">
        <f>VLOOKUP(C40,Tabelle1!$A$2:$B$6,2,FALSE)</f>
        <v>Aufwendungen f. EDV-Dienstleistungen</v>
      </c>
    </row>
    <row r="41" spans="1:4" x14ac:dyDescent="0.25">
      <c r="A41" s="2" t="s">
        <v>45</v>
      </c>
      <c r="B41" s="1" t="s">
        <v>46</v>
      </c>
      <c r="C41" s="6">
        <v>67440</v>
      </c>
      <c r="D41" s="1" t="str">
        <f>VLOOKUP(C41,Tabelle1!$A$2:$B$6,2,FALSE)</f>
        <v>Aufwendungen f. EDV-Dienstleistungen</v>
      </c>
    </row>
    <row r="42" spans="1:4" x14ac:dyDescent="0.25">
      <c r="A42" s="2" t="s">
        <v>42</v>
      </c>
      <c r="B42" s="1" t="s">
        <v>43</v>
      </c>
      <c r="C42" s="6">
        <v>67440</v>
      </c>
      <c r="D42" s="1" t="str">
        <f>VLOOKUP(C42,Tabelle1!$A$2:$B$6,2,FALSE)</f>
        <v>Aufwendungen f. EDV-Dienstleistungen</v>
      </c>
    </row>
    <row r="43" spans="1:4" x14ac:dyDescent="0.25">
      <c r="A43" s="2" t="s">
        <v>42</v>
      </c>
      <c r="B43" s="1" t="s">
        <v>44</v>
      </c>
      <c r="C43" s="6">
        <v>67440</v>
      </c>
      <c r="D43" s="1" t="str">
        <f>VLOOKUP(C43,Tabelle1!$A$2:$B$6,2,FALSE)</f>
        <v>Aufwendungen f. EDV-Dienstleistungen</v>
      </c>
    </row>
    <row r="44" spans="1:4" x14ac:dyDescent="0.25">
      <c r="A44" s="2" t="s">
        <v>40</v>
      </c>
      <c r="B44" s="1" t="s">
        <v>41</v>
      </c>
      <c r="C44" s="6">
        <v>67440</v>
      </c>
      <c r="D44" s="1" t="str">
        <f>VLOOKUP(C44,Tabelle1!$A$2:$B$6,2,FALSE)</f>
        <v>Aufwendungen f. EDV-Dienstleistungen</v>
      </c>
    </row>
    <row r="45" spans="1:4" x14ac:dyDescent="0.25">
      <c r="A45" s="2" t="s">
        <v>38</v>
      </c>
      <c r="B45" s="1" t="s">
        <v>39</v>
      </c>
      <c r="C45" s="6">
        <v>67440</v>
      </c>
      <c r="D45" s="1" t="str">
        <f>VLOOKUP(C45,Tabelle1!$A$2:$B$6,2,FALSE)</f>
        <v>Aufwendungen f. EDV-Dienstleistungen</v>
      </c>
    </row>
    <row r="46" spans="1:4" x14ac:dyDescent="0.25">
      <c r="A46" s="2" t="s">
        <v>36</v>
      </c>
      <c r="B46" s="1" t="s">
        <v>37</v>
      </c>
      <c r="C46" s="6">
        <v>67440</v>
      </c>
      <c r="D46" s="1" t="str">
        <f>VLOOKUP(C46,Tabelle1!$A$2:$B$6,2,FALSE)</f>
        <v>Aufwendungen f. EDV-Dienstleistungen</v>
      </c>
    </row>
    <row r="47" spans="1:4" x14ac:dyDescent="0.25">
      <c r="A47" s="2" t="s">
        <v>34</v>
      </c>
      <c r="B47" s="1" t="s">
        <v>35</v>
      </c>
      <c r="C47" s="6">
        <v>67440</v>
      </c>
      <c r="D47" s="1" t="str">
        <f>VLOOKUP(C47,Tabelle1!$A$2:$B$6,2,FALSE)</f>
        <v>Aufwendungen f. EDV-Dienstleistungen</v>
      </c>
    </row>
    <row r="48" spans="1:4" x14ac:dyDescent="0.25">
      <c r="A48" s="2">
        <v>42877</v>
      </c>
      <c r="B48" s="1" t="s">
        <v>33</v>
      </c>
      <c r="C48" s="6">
        <v>67440</v>
      </c>
      <c r="D48" s="1" t="str">
        <f>VLOOKUP(C48,Tabelle1!$A$2:$B$6,2,FALSE)</f>
        <v>Aufwendungen f. EDV-Dienstleistungen</v>
      </c>
    </row>
    <row r="49" spans="1:4" x14ac:dyDescent="0.25">
      <c r="A49" s="2" t="s">
        <v>31</v>
      </c>
      <c r="B49" s="1" t="s">
        <v>32</v>
      </c>
      <c r="C49" s="6">
        <v>67440</v>
      </c>
      <c r="D49" s="1" t="str">
        <f>VLOOKUP(C49,Tabelle1!$A$2:$B$6,2,FALSE)</f>
        <v>Aufwendungen f. EDV-Dienstleistungen</v>
      </c>
    </row>
    <row r="50" spans="1:4" x14ac:dyDescent="0.25">
      <c r="A50" s="2" t="s">
        <v>7</v>
      </c>
      <c r="B50" s="1" t="s">
        <v>8</v>
      </c>
      <c r="C50" s="5">
        <v>69295</v>
      </c>
      <c r="D50" s="1" t="str">
        <f>VLOOKUP(C50,Tabelle1!$A$2:$B$6,2,FALSE)</f>
        <v>Allgemeine Wirtschaftsförderung</v>
      </c>
    </row>
    <row r="51" spans="1:4" x14ac:dyDescent="0.25">
      <c r="A51" s="2" t="s">
        <v>29</v>
      </c>
      <c r="B51" s="1" t="s">
        <v>30</v>
      </c>
      <c r="C51" s="5">
        <v>67440</v>
      </c>
      <c r="D51" s="1" t="str">
        <f>VLOOKUP(C51,Tabelle1!$A$2:$B$6,2,FALSE)</f>
        <v>Aufwendungen f. EDV-Dienstleistungen</v>
      </c>
    </row>
    <row r="52" spans="1:4" x14ac:dyDescent="0.25">
      <c r="A52" s="2" t="s">
        <v>27</v>
      </c>
      <c r="B52" s="1" t="s">
        <v>28</v>
      </c>
      <c r="C52" s="5">
        <v>67440</v>
      </c>
      <c r="D52" s="1" t="str">
        <f>VLOOKUP(C52,Tabelle1!$A$2:$B$6,2,FALSE)</f>
        <v>Aufwendungen f. EDV-Dienstleistungen</v>
      </c>
    </row>
    <row r="53" spans="1:4" x14ac:dyDescent="0.25">
      <c r="A53" s="2" t="s">
        <v>25</v>
      </c>
      <c r="B53" s="1" t="s">
        <v>26</v>
      </c>
      <c r="C53" s="5">
        <v>67440</v>
      </c>
      <c r="D53" s="1" t="str">
        <f>VLOOKUP(C53,Tabelle1!$A$2:$B$6,2,FALSE)</f>
        <v>Aufwendungen f. EDV-Dienstleistungen</v>
      </c>
    </row>
    <row r="54" spans="1:4" x14ac:dyDescent="0.25">
      <c r="A54" s="2" t="s">
        <v>23</v>
      </c>
      <c r="B54" s="1" t="s">
        <v>24</v>
      </c>
      <c r="C54" s="5">
        <v>67440</v>
      </c>
      <c r="D54" s="1" t="str">
        <f>VLOOKUP(C54,Tabelle1!$A$2:$B$6,2,FALSE)</f>
        <v>Aufwendungen f. EDV-Dienstleistungen</v>
      </c>
    </row>
    <row r="55" spans="1:4" x14ac:dyDescent="0.25">
      <c r="A55" s="2" t="s">
        <v>21</v>
      </c>
      <c r="B55" s="1" t="s">
        <v>22</v>
      </c>
      <c r="C55" s="5">
        <v>67440</v>
      </c>
      <c r="D55" s="1" t="str">
        <f>VLOOKUP(C55,Tabelle1!$A$2:$B$6,2,FALSE)</f>
        <v>Aufwendungen f. EDV-Dienstleistungen</v>
      </c>
    </row>
    <row r="56" spans="1:4" x14ac:dyDescent="0.25">
      <c r="A56" s="2" t="s">
        <v>19</v>
      </c>
      <c r="B56" s="1" t="s">
        <v>20</v>
      </c>
      <c r="C56" s="5">
        <v>67440</v>
      </c>
      <c r="D56" s="1" t="str">
        <f>VLOOKUP(C56,Tabelle1!$A$2:$B$6,2,FALSE)</f>
        <v>Aufwendungen f. EDV-Dienstleistungen</v>
      </c>
    </row>
    <row r="57" spans="1:4" x14ac:dyDescent="0.25">
      <c r="A57" s="2">
        <v>43223</v>
      </c>
      <c r="B57" s="1" t="s">
        <v>102</v>
      </c>
      <c r="C57" s="5"/>
      <c r="D57" s="1"/>
    </row>
  </sheetData>
  <autoFilter ref="A1:D58">
    <sortState ref="A2:D60">
      <sortCondition ref="A2:A60" customList="January,February,March,April,May,June,July,August,September,October,November,December"/>
    </sortState>
  </autoFilter>
  <pageMargins left="0.78740157480314965" right="0.78740157480314965" top="0.98425196850393704" bottom="0.98425196850393704" header="0.51181102362204722" footer="0.51181102362204722"/>
  <pageSetup paperSize="9" scale="6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baseColWidth="10" defaultRowHeight="15" x14ac:dyDescent="0.25"/>
  <cols>
    <col min="2" max="2" width="81.140625" customWidth="1"/>
  </cols>
  <sheetData>
    <row r="1" spans="1:2" x14ac:dyDescent="0.25">
      <c r="A1" s="3" t="s">
        <v>101</v>
      </c>
      <c r="B1" s="3" t="s">
        <v>106</v>
      </c>
    </row>
    <row r="2" spans="1:2" x14ac:dyDescent="0.25">
      <c r="A2">
        <v>67790</v>
      </c>
      <c r="B2" t="s">
        <v>104</v>
      </c>
    </row>
    <row r="3" spans="1:2" x14ac:dyDescent="0.25">
      <c r="A3">
        <v>67791</v>
      </c>
      <c r="B3" t="s">
        <v>108</v>
      </c>
    </row>
    <row r="4" spans="1:2" x14ac:dyDescent="0.25">
      <c r="A4">
        <v>67440</v>
      </c>
      <c r="B4" t="s">
        <v>105</v>
      </c>
    </row>
    <row r="5" spans="1:2" x14ac:dyDescent="0.25">
      <c r="A5">
        <v>69295</v>
      </c>
      <c r="B5" t="s">
        <v>103</v>
      </c>
    </row>
    <row r="6" spans="1:2" x14ac:dyDescent="0.25">
      <c r="A6">
        <v>67490</v>
      </c>
      <c r="B6" t="s">
        <v>107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Buchungen</vt:lpstr>
      <vt:lpstr>Tabelle1</vt:lpstr>
    </vt:vector>
  </TitlesOfParts>
  <Company>001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</dc:creator>
  <cp:lastModifiedBy>TMoeller</cp:lastModifiedBy>
  <cp:lastPrinted>2018-05-16T14:28:01Z</cp:lastPrinted>
  <dcterms:created xsi:type="dcterms:W3CDTF">2005-11-10T15:28:22Z</dcterms:created>
  <dcterms:modified xsi:type="dcterms:W3CDTF">2018-05-18T12:47:20Z</dcterms:modified>
</cp:coreProperties>
</file>