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nora-profil01\user10\hellnerp\Desktop\"/>
    </mc:Choice>
  </mc:AlternateContent>
  <bookViews>
    <workbookView xWindow="0" yWindow="0" windowWidth="20145" windowHeight="64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B17" i="1"/>
  <c r="D5" i="1" l="1"/>
  <c r="C5" i="1"/>
  <c r="B5" i="1"/>
  <c r="D4" i="1"/>
  <c r="C4" i="1"/>
  <c r="B4" i="1"/>
</calcChain>
</file>

<file path=xl/sharedStrings.xml><?xml version="1.0" encoding="utf-8"?>
<sst xmlns="http://schemas.openxmlformats.org/spreadsheetml/2006/main" count="18" uniqueCount="18">
  <si>
    <t>Träger</t>
  </si>
  <si>
    <t>Albatros-Lebensnetz gGmbH</t>
  </si>
  <si>
    <t>Beratung + Leben GmbH</t>
  </si>
  <si>
    <t>donum vitae Berlin-Brandenburg e. V.</t>
  </si>
  <si>
    <t>EJF gemeinnützige AG</t>
  </si>
  <si>
    <t>Frau und Familie e. V.</t>
  </si>
  <si>
    <t>Humanistischer Verband Deutschlands, Landesverband Berlin-Brandenburg KdöR</t>
  </si>
  <si>
    <t>PRO FAMILIA, Deutsche Gesellschaft für Familienplanung, Sexualpädagogik und Sexualberatung e. V. Landesverband Berlin</t>
  </si>
  <si>
    <t>Diakoniewerk Simeon gGmbH</t>
  </si>
  <si>
    <t>donum vitae zur Förderung des Schutzes des menschlichen Lebens e. V.</t>
  </si>
  <si>
    <t>Ärzte</t>
  </si>
  <si>
    <t>Zentren für sexuelle Gesundheit und Familienplanung</t>
  </si>
  <si>
    <t>studierenden Werk</t>
  </si>
  <si>
    <t>Immanuel Familienberatung Rummelsburg</t>
  </si>
  <si>
    <t>Anzahl ausgestellter Beratungsscheine in Berlin</t>
  </si>
  <si>
    <t>Zahlen liegtén noch nicht vor</t>
  </si>
  <si>
    <t>Summe</t>
  </si>
  <si>
    <t>noch keine Daten vorhanden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</si>
</sst>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 applyProtection="1">
      <alignment horizontal="right" vertical="top" wrapText="1"/>
      <protection locked="0"/>
    </xf>
    <xf numFmtId="0" fontId="0" fillId="0" borderId="1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right" vertical="top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top" textRotation="255" wrapText="1"/>
    </xf>
    <xf numFmtId="0" fontId="0" fillId="0" borderId="3" xfId="0" applyBorder="1" applyAlignment="1">
      <alignment horizontal="center" vertical="top" textRotation="255" wrapText="1"/>
    </xf>
    <xf numFmtId="0" fontId="0" fillId="0" borderId="4" xfId="0" applyBorder="1" applyAlignment="1">
      <alignment horizontal="center" vertical="top" textRotation="255" wrapText="1"/>
    </xf>
    <xf numFmtId="0" fontId="0" fillId="0" borderId="1" xfId="0" applyBorder="1" applyAlignment="1">
      <alignment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topLeftCell="A9" workbookViewId="0">
      <selection activeCell="F12" sqref="F12"/>
    </sheetView>
  </sheetViews>
  <sheetFormatPr baseColWidth="10" defaultRowHeight="15" x14ac:dyDescent="0.25"/>
  <cols>
    <col min="1" max="1" width="39.7109375" style="1" customWidth="1"/>
    <col min="2" max="16384" width="11.42578125" style="1"/>
  </cols>
  <sheetData>
    <row r="1" spans="1:5" x14ac:dyDescent="0.25">
      <c r="A1" s="10" t="s">
        <v>14</v>
      </c>
      <c r="B1" s="10"/>
      <c r="C1" s="10"/>
      <c r="D1" s="10"/>
      <c r="E1" s="10"/>
    </row>
    <row r="3" spans="1:5" x14ac:dyDescent="0.25">
      <c r="A3" s="7" t="s">
        <v>0</v>
      </c>
      <c r="B3" s="8">
        <v>2018</v>
      </c>
      <c r="C3" s="8">
        <v>2019</v>
      </c>
      <c r="D3" s="8">
        <v>2020</v>
      </c>
      <c r="E3" s="8">
        <v>2021</v>
      </c>
    </row>
    <row r="4" spans="1:5" ht="30" customHeight="1" x14ac:dyDescent="0.25">
      <c r="A4" s="2" t="s">
        <v>1</v>
      </c>
      <c r="B4" s="5">
        <f>491+736</f>
        <v>1227</v>
      </c>
      <c r="C4" s="5">
        <f>549+872</f>
        <v>1421</v>
      </c>
      <c r="D4" s="5">
        <f>567+782</f>
        <v>1349</v>
      </c>
      <c r="E4" s="11" t="s">
        <v>15</v>
      </c>
    </row>
    <row r="5" spans="1:5" ht="14.25" customHeight="1" x14ac:dyDescent="0.25">
      <c r="A5" s="2" t="s">
        <v>2</v>
      </c>
      <c r="B5" s="5">
        <f>102+297+341+75</f>
        <v>815</v>
      </c>
      <c r="C5" s="5">
        <f>110+299+359+91</f>
        <v>859</v>
      </c>
      <c r="D5" s="5">
        <f>199+358+384+137</f>
        <v>1078</v>
      </c>
      <c r="E5" s="12"/>
    </row>
    <row r="6" spans="1:5" ht="30" customHeight="1" x14ac:dyDescent="0.25">
      <c r="A6" s="2" t="s">
        <v>3</v>
      </c>
      <c r="B6" s="5">
        <v>290</v>
      </c>
      <c r="C6" s="5">
        <v>276</v>
      </c>
      <c r="D6" s="5">
        <v>377</v>
      </c>
      <c r="E6" s="12"/>
    </row>
    <row r="7" spans="1:5" ht="30" customHeight="1" x14ac:dyDescent="0.25">
      <c r="A7" s="2" t="s">
        <v>4</v>
      </c>
      <c r="B7" s="5">
        <v>289</v>
      </c>
      <c r="C7" s="5">
        <v>418</v>
      </c>
      <c r="D7" s="5">
        <v>413</v>
      </c>
      <c r="E7" s="12"/>
    </row>
    <row r="8" spans="1:5" ht="30" customHeight="1" x14ac:dyDescent="0.25">
      <c r="A8" s="2" t="s">
        <v>5</v>
      </c>
      <c r="B8" s="5">
        <v>1049</v>
      </c>
      <c r="C8" s="5">
        <v>1004</v>
      </c>
      <c r="D8" s="5">
        <v>808</v>
      </c>
      <c r="E8" s="12"/>
    </row>
    <row r="9" spans="1:5" ht="30" x14ac:dyDescent="0.25">
      <c r="A9" s="2" t="s">
        <v>6</v>
      </c>
      <c r="B9" s="5">
        <v>462</v>
      </c>
      <c r="C9" s="5">
        <v>632</v>
      </c>
      <c r="D9" s="5">
        <v>543</v>
      </c>
      <c r="E9" s="12"/>
    </row>
    <row r="10" spans="1:5" ht="45" x14ac:dyDescent="0.25">
      <c r="A10" s="2" t="s">
        <v>7</v>
      </c>
      <c r="B10" s="5">
        <v>3477</v>
      </c>
      <c r="C10" s="5">
        <v>2928</v>
      </c>
      <c r="D10" s="5">
        <v>3103</v>
      </c>
      <c r="E10" s="12"/>
    </row>
    <row r="11" spans="1:5" ht="30" customHeight="1" x14ac:dyDescent="0.25">
      <c r="A11" s="2" t="s">
        <v>8</v>
      </c>
      <c r="B11" s="5">
        <v>249</v>
      </c>
      <c r="C11" s="5">
        <v>278</v>
      </c>
      <c r="D11" s="5">
        <v>301</v>
      </c>
      <c r="E11" s="12"/>
    </row>
    <row r="12" spans="1:5" ht="30" x14ac:dyDescent="0.25">
      <c r="A12" s="2" t="s">
        <v>9</v>
      </c>
      <c r="B12" s="5">
        <v>175</v>
      </c>
      <c r="C12" s="5">
        <v>251</v>
      </c>
      <c r="D12" s="9">
        <v>195</v>
      </c>
      <c r="E12" s="12"/>
    </row>
    <row r="13" spans="1:5" x14ac:dyDescent="0.25">
      <c r="A13" s="3" t="s">
        <v>10</v>
      </c>
      <c r="B13" s="6">
        <v>1610</v>
      </c>
      <c r="C13" s="6">
        <v>1514</v>
      </c>
      <c r="D13" s="9">
        <v>1278</v>
      </c>
      <c r="E13" s="12"/>
    </row>
    <row r="14" spans="1:5" ht="30" x14ac:dyDescent="0.25">
      <c r="A14" s="3" t="s">
        <v>11</v>
      </c>
      <c r="B14" s="6">
        <v>2904</v>
      </c>
      <c r="C14" s="6">
        <v>2873</v>
      </c>
      <c r="D14" s="9">
        <v>2757</v>
      </c>
      <c r="E14" s="12"/>
    </row>
    <row r="15" spans="1:5" x14ac:dyDescent="0.25">
      <c r="A15" s="3" t="s">
        <v>12</v>
      </c>
      <c r="B15" s="9">
        <v>8</v>
      </c>
      <c r="C15" s="9">
        <v>19</v>
      </c>
      <c r="D15" s="9">
        <v>13</v>
      </c>
      <c r="E15" s="12"/>
    </row>
    <row r="16" spans="1:5" x14ac:dyDescent="0.25">
      <c r="A16" s="4" t="s">
        <v>13</v>
      </c>
      <c r="B16" s="9">
        <v>19</v>
      </c>
      <c r="C16" s="9">
        <v>29</v>
      </c>
      <c r="D16" s="9">
        <v>24</v>
      </c>
      <c r="E16" s="13"/>
    </row>
    <row r="17" spans="1:5" ht="45" x14ac:dyDescent="0.25">
      <c r="A17" s="14" t="s">
        <v>16</v>
      </c>
      <c r="B17" s="14">
        <f>SUM(B4:B16)</f>
        <v>12574</v>
      </c>
      <c r="C17" s="14">
        <f t="shared" ref="C17:E17" si="0">SUM(C4:C16)</f>
        <v>12502</v>
      </c>
      <c r="D17" s="14">
        <f t="shared" si="0"/>
        <v>12239</v>
      </c>
      <c r="E17" s="14" t="s">
        <v>17</v>
      </c>
    </row>
  </sheetData>
  <mergeCells count="2">
    <mergeCell ref="A1:E1"/>
    <mergeCell ref="E4:E1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Senatsverwaltung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Hellner, Petra</dc:creator>
  <cp:lastModifiedBy>Hellner, Petra</cp:lastModifiedBy>
  <dcterms:created xsi:type="dcterms:W3CDTF">2022-04-14T05:02:11Z</dcterms:created>
  <dcterms:modified xsi:type="dcterms:W3CDTF">2022-05-13T07:18:13Z</dcterms:modified>
</cp:coreProperties>
</file>