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elle1" sheetId="1" r:id="rId1"/>
  </sheets>
  <definedNames>
    <definedName name="_xlnm.Print_Area" localSheetId="0">Tabelle1!$A$1:$K$50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J50" i="1"/>
  <c r="K50" i="1"/>
  <c r="H50" i="1" l="1"/>
  <c r="F50" i="1"/>
</calcChain>
</file>

<file path=xl/sharedStrings.xml><?xml version="1.0" encoding="utf-8"?>
<sst xmlns="http://schemas.openxmlformats.org/spreadsheetml/2006/main" count="203" uniqueCount="111">
  <si>
    <t>Bundesland</t>
  </si>
  <si>
    <t>WF_ID</t>
  </si>
  <si>
    <t>Gemeindenamen</t>
  </si>
  <si>
    <t>Gemeindeschlüssel</t>
  </si>
  <si>
    <t>Nordrhein-Westfalen</t>
  </si>
  <si>
    <t>Vreden</t>
  </si>
  <si>
    <t>05554068</t>
  </si>
  <si>
    <t>Kalletal</t>
  </si>
  <si>
    <t>05766036</t>
  </si>
  <si>
    <t>Extertal</t>
  </si>
  <si>
    <t>05766028</t>
  </si>
  <si>
    <t>05766044</t>
  </si>
  <si>
    <t>Kleve</t>
  </si>
  <si>
    <t>Borken</t>
  </si>
  <si>
    <t>Horn-Bad Meinberg</t>
  </si>
  <si>
    <t>05766032</t>
  </si>
  <si>
    <t>05762016</t>
  </si>
  <si>
    <t>Höxter</t>
  </si>
  <si>
    <t>Weeze</t>
  </si>
  <si>
    <t>05154064</t>
  </si>
  <si>
    <t>Lichtenau</t>
  </si>
  <si>
    <t>05774028</t>
  </si>
  <si>
    <t>Willebadessen</t>
  </si>
  <si>
    <t>05762040</t>
  </si>
  <si>
    <t>Kevelaer</t>
  </si>
  <si>
    <t>05154032</t>
  </si>
  <si>
    <t>05762008</t>
  </si>
  <si>
    <t>Borgentreich</t>
  </si>
  <si>
    <t>05762012</t>
  </si>
  <si>
    <t>05962004</t>
  </si>
  <si>
    <t>05958032</t>
  </si>
  <si>
    <t>Olsberg</t>
  </si>
  <si>
    <t>05958036</t>
  </si>
  <si>
    <t>05958044</t>
  </si>
  <si>
    <t>05966012</t>
  </si>
  <si>
    <t>05962052</t>
  </si>
  <si>
    <t>Medebach</t>
  </si>
  <si>
    <t>05958028</t>
  </si>
  <si>
    <t>05958040</t>
  </si>
  <si>
    <t>Bad Berleburg</t>
  </si>
  <si>
    <t>05970004</t>
  </si>
  <si>
    <t>Olpe</t>
  </si>
  <si>
    <t>05966024</t>
  </si>
  <si>
    <t>Selfkant</t>
  </si>
  <si>
    <t>05370024</t>
  </si>
  <si>
    <t>05374040</t>
  </si>
  <si>
    <t>Herzogenrath</t>
  </si>
  <si>
    <t>05334016</t>
  </si>
  <si>
    <t>05374048</t>
  </si>
  <si>
    <t>Siegen</t>
  </si>
  <si>
    <t>05970040</t>
  </si>
  <si>
    <t>Morsbach</t>
  </si>
  <si>
    <t>05374028</t>
  </si>
  <si>
    <t>Freudenberg</t>
  </si>
  <si>
    <t>05970016</t>
  </si>
  <si>
    <t>Bad Laasphe</t>
  </si>
  <si>
    <t>05970028</t>
  </si>
  <si>
    <t>05374044</t>
  </si>
  <si>
    <t>Windeck</t>
  </si>
  <si>
    <t>05382076</t>
  </si>
  <si>
    <t>Roetgen</t>
  </si>
  <si>
    <t>05334024</t>
  </si>
  <si>
    <t>05334028</t>
  </si>
  <si>
    <t>Monschau</t>
  </si>
  <si>
    <t>05334020</t>
  </si>
  <si>
    <t>05366036</t>
  </si>
  <si>
    <t>Bad Münstereifel</t>
  </si>
  <si>
    <t>05366004</t>
  </si>
  <si>
    <t>Blankenheim</t>
  </si>
  <si>
    <t>05366008</t>
  </si>
  <si>
    <t>05366012</t>
  </si>
  <si>
    <t>Kreis</t>
  </si>
  <si>
    <t>Lippe</t>
  </si>
  <si>
    <t>Paderborn</t>
  </si>
  <si>
    <t>Märkischer Kreis</t>
  </si>
  <si>
    <t>Hochsauerlandkreis</t>
  </si>
  <si>
    <t>Siegen-Wittgenstein</t>
  </si>
  <si>
    <t>Heinsberg</t>
  </si>
  <si>
    <t>Oberbergischer Kreis</t>
  </si>
  <si>
    <t>Rhein-Sieg-Kreis</t>
  </si>
  <si>
    <t>Städteregion Aachen</t>
  </si>
  <si>
    <t>Kreis Euskirchen</t>
  </si>
  <si>
    <t>Dahlem, Hellenthal</t>
  </si>
  <si>
    <t>Kreis Euskirchen, Städteregion Aachen</t>
  </si>
  <si>
    <t>Schleiden, Simmerath, Monschau</t>
  </si>
  <si>
    <t>Simmerath, Monschau</t>
  </si>
  <si>
    <t>Waldbröl, Windeck</t>
  </si>
  <si>
    <t>Oberbergischer Kreis, Rhein-Seg-Kreis</t>
  </si>
  <si>
    <t>Wiehl, Engelskirchen, Much, Overath</t>
  </si>
  <si>
    <t>Oberbergischer Kreis, Rhein-Sieg-Kreis, Rheinisch-Bergischer Kreis</t>
  </si>
  <si>
    <t>Reichshof, Bergneustadt</t>
  </si>
  <si>
    <t>Olpe, Attendorn</t>
  </si>
  <si>
    <t>Schmallenberg, Bad Berleburg</t>
  </si>
  <si>
    <t>Hochsauerlandkreis, Siegen-Wittgenstein</t>
  </si>
  <si>
    <t>Finnentrop, Plettenberg</t>
  </si>
  <si>
    <t>Olpe, Märkischer Kreis</t>
  </si>
  <si>
    <t>Sundern (Sauerland), Finnentrop</t>
  </si>
  <si>
    <t>Hochsauerlandkreis, Olpe</t>
  </si>
  <si>
    <t>Meschede, Bestwig</t>
  </si>
  <si>
    <t>Hemer, Neuenrade, Altena, Balve</t>
  </si>
  <si>
    <t>Borgentreich, Beverungen</t>
  </si>
  <si>
    <t>Brakel, Bad Driburg</t>
  </si>
  <si>
    <t>Bad Driburg, Brakel</t>
  </si>
  <si>
    <t>Brakel, Höxter</t>
  </si>
  <si>
    <t>Dörentrup, Lemgo</t>
  </si>
  <si>
    <t xml:space="preserve">Herscheid, Plettenberg, Werdohl </t>
  </si>
  <si>
    <t>max. Anzahl Haushalte im weißen Fleck</t>
  </si>
  <si>
    <t>max. Anteil der Waldfläche am weißen Fleck in Prozent</t>
  </si>
  <si>
    <t>max. Anteil landwirtschaftlicher Fläche am weißen Fleck in Prozent</t>
  </si>
  <si>
    <t>max. Fläche des weißen Flecks in qkm</t>
  </si>
  <si>
    <t>max. Fläche des weißen Flecks auf dem Gemeindegebiet in qkm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</si>
</sst>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9" fontId="0" fillId="0" borderId="0" xfId="1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9" fontId="0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1" applyFont="1" applyBorder="1" applyAlignment="1">
      <alignment horizontal="left" vertical="center"/>
    </xf>
    <xf numFmtId="0" fontId="0" fillId="0" borderId="1" xfId="0" applyBorder="1"/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2" fillId="0" borderId="0" xfId="1" applyFont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view="pageBreakPreview" zoomScale="60" zoomScaleNormal="100" workbookViewId="0">
      <selection activeCell="D7" sqref="D7"/>
    </sheetView>
  </sheetViews>
  <sheetFormatPr baseColWidth="10" defaultColWidth="9.1796875" defaultRowHeight="14.5" x14ac:dyDescent="0.35"/>
  <cols>
    <col min="1" max="1" width="18.7265625" style="2" bestFit="1" customWidth="1"/>
    <col min="2" max="2" width="6.7265625" style="2" bestFit="1" customWidth="1"/>
    <col min="3" max="3" width="38.1796875" style="2" customWidth="1"/>
    <col min="4" max="4" width="58" style="2" customWidth="1"/>
    <col min="5" max="5" width="18.453125" style="2" customWidth="1"/>
    <col min="6" max="6" width="25.81640625" style="2" customWidth="1"/>
    <col min="7" max="7" width="9.453125" style="2" customWidth="1"/>
    <col min="8" max="8" width="23" style="2" customWidth="1"/>
    <col min="9" max="9" width="20" style="5" customWidth="1"/>
    <col min="10" max="10" width="22.1796875" style="5" customWidth="1"/>
    <col min="11" max="11" width="14.453125" style="2" customWidth="1"/>
    <col min="12" max="16384" width="9.1796875" style="2"/>
  </cols>
  <sheetData>
    <row r="1" spans="1:11" ht="58" x14ac:dyDescent="0.35">
      <c r="A1" s="6" t="s">
        <v>0</v>
      </c>
      <c r="B1" s="6" t="s">
        <v>1</v>
      </c>
      <c r="C1" s="6" t="s">
        <v>2</v>
      </c>
      <c r="D1" s="6" t="s">
        <v>71</v>
      </c>
      <c r="E1" s="6" t="s">
        <v>3</v>
      </c>
      <c r="F1" s="7" t="s">
        <v>110</v>
      </c>
      <c r="G1" s="8" t="s">
        <v>1</v>
      </c>
      <c r="H1" s="9" t="s">
        <v>106</v>
      </c>
      <c r="I1" s="10" t="s">
        <v>107</v>
      </c>
      <c r="J1" s="10" t="s">
        <v>108</v>
      </c>
      <c r="K1" s="9" t="s">
        <v>109</v>
      </c>
    </row>
    <row r="2" spans="1:11" x14ac:dyDescent="0.35">
      <c r="A2" s="1" t="s">
        <v>4</v>
      </c>
      <c r="B2" s="1">
        <v>2044</v>
      </c>
      <c r="C2" s="1" t="s">
        <v>43</v>
      </c>
      <c r="D2" s="11" t="s">
        <v>77</v>
      </c>
      <c r="E2" s="1" t="s">
        <v>44</v>
      </c>
      <c r="F2" s="3">
        <v>4.1490680811959804</v>
      </c>
      <c r="G2" s="14">
        <v>2044</v>
      </c>
      <c r="H2" s="11">
        <v>544.26148151075597</v>
      </c>
      <c r="I2" s="12">
        <v>0.19</v>
      </c>
      <c r="J2" s="12">
        <v>0.63</v>
      </c>
      <c r="K2" s="11">
        <v>4.1490680811959804</v>
      </c>
    </row>
    <row r="3" spans="1:11" x14ac:dyDescent="0.35">
      <c r="A3" s="1" t="s">
        <v>4</v>
      </c>
      <c r="B3" s="1">
        <v>2428</v>
      </c>
      <c r="C3" s="1" t="s">
        <v>68</v>
      </c>
      <c r="D3" s="13" t="s">
        <v>81</v>
      </c>
      <c r="E3" s="1" t="s">
        <v>69</v>
      </c>
      <c r="F3" s="3">
        <v>15.8925952454924</v>
      </c>
      <c r="G3" s="14">
        <v>2428</v>
      </c>
      <c r="H3" s="11">
        <v>353.31159052845902</v>
      </c>
      <c r="I3" s="12">
        <v>0.48</v>
      </c>
      <c r="J3" s="12">
        <v>0.48</v>
      </c>
      <c r="K3" s="11">
        <v>17.4613064914906</v>
      </c>
    </row>
    <row r="4" spans="1:11" x14ac:dyDescent="0.35">
      <c r="A4" s="1" t="s">
        <v>4</v>
      </c>
      <c r="B4" s="1">
        <v>1969</v>
      </c>
      <c r="C4" s="1" t="s">
        <v>94</v>
      </c>
      <c r="D4" s="11" t="s">
        <v>95</v>
      </c>
      <c r="E4" s="1" t="s">
        <v>34</v>
      </c>
      <c r="F4" s="3">
        <v>4.29502783915654</v>
      </c>
      <c r="G4" s="14">
        <v>1969</v>
      </c>
      <c r="H4" s="11">
        <v>212.00459003141501</v>
      </c>
      <c r="I4" s="12">
        <v>0.57999999999999996</v>
      </c>
      <c r="J4" s="12">
        <v>0.31</v>
      </c>
      <c r="K4" s="11">
        <v>4.29502783897476</v>
      </c>
    </row>
    <row r="5" spans="1:11" x14ac:dyDescent="0.35">
      <c r="A5" s="1" t="s">
        <v>4</v>
      </c>
      <c r="B5" s="1">
        <v>2163</v>
      </c>
      <c r="C5" s="1" t="s">
        <v>55</v>
      </c>
      <c r="D5" s="13" t="s">
        <v>76</v>
      </c>
      <c r="E5" s="1" t="s">
        <v>56</v>
      </c>
      <c r="F5" s="3">
        <v>4.15809085430769</v>
      </c>
      <c r="G5" s="14">
        <v>2163</v>
      </c>
      <c r="H5" s="11">
        <v>203.33792114806599</v>
      </c>
      <c r="I5" s="12">
        <v>0.61</v>
      </c>
      <c r="J5" s="12">
        <v>0.31</v>
      </c>
      <c r="K5" s="11">
        <v>5.1674828534717303</v>
      </c>
    </row>
    <row r="6" spans="1:11" x14ac:dyDescent="0.35">
      <c r="A6" s="1" t="s">
        <v>4</v>
      </c>
      <c r="B6" s="1">
        <v>2031</v>
      </c>
      <c r="C6" s="1" t="s">
        <v>91</v>
      </c>
      <c r="D6" s="11" t="s">
        <v>41</v>
      </c>
      <c r="E6" s="1" t="s">
        <v>42</v>
      </c>
      <c r="F6" s="3">
        <v>5.2336635316695999</v>
      </c>
      <c r="G6" s="14">
        <v>2031</v>
      </c>
      <c r="H6" s="11">
        <v>142.67852989783299</v>
      </c>
      <c r="I6" s="12">
        <v>0.64</v>
      </c>
      <c r="J6" s="12">
        <v>0.34</v>
      </c>
      <c r="K6" s="11">
        <v>5.2336635314461697</v>
      </c>
    </row>
    <row r="7" spans="1:11" x14ac:dyDescent="0.35">
      <c r="A7" s="1" t="s">
        <v>4</v>
      </c>
      <c r="B7" s="1">
        <v>1888</v>
      </c>
      <c r="C7" s="1" t="s">
        <v>31</v>
      </c>
      <c r="D7" s="11" t="s">
        <v>75</v>
      </c>
      <c r="E7" s="1" t="s">
        <v>32</v>
      </c>
      <c r="F7" s="3">
        <v>3.7497578240454201</v>
      </c>
      <c r="G7" s="14">
        <v>1888</v>
      </c>
      <c r="H7" s="11">
        <v>138.01254009550399</v>
      </c>
      <c r="I7" s="12">
        <v>0.72</v>
      </c>
      <c r="J7" s="12">
        <v>0.2</v>
      </c>
      <c r="K7" s="11">
        <v>3.7497578240454201</v>
      </c>
    </row>
    <row r="8" spans="1:11" x14ac:dyDescent="0.35">
      <c r="A8" s="1" t="s">
        <v>4</v>
      </c>
      <c r="B8" s="1">
        <v>2107</v>
      </c>
      <c r="C8" s="1" t="s">
        <v>88</v>
      </c>
      <c r="D8" s="11" t="s">
        <v>89</v>
      </c>
      <c r="E8" s="1" t="s">
        <v>48</v>
      </c>
      <c r="F8" s="3">
        <v>2.5749613375931499</v>
      </c>
      <c r="G8" s="14">
        <v>2107</v>
      </c>
      <c r="H8" s="11">
        <v>131.659746122559</v>
      </c>
      <c r="I8" s="12">
        <v>0.24</v>
      </c>
      <c r="J8" s="12">
        <v>0.79</v>
      </c>
      <c r="K8" s="11">
        <v>2.5759347132185</v>
      </c>
    </row>
    <row r="9" spans="1:11" x14ac:dyDescent="0.35">
      <c r="A9" s="1" t="s">
        <v>4</v>
      </c>
      <c r="B9" s="1">
        <v>1950</v>
      </c>
      <c r="C9" s="1" t="s">
        <v>105</v>
      </c>
      <c r="D9" s="11" t="s">
        <v>74</v>
      </c>
      <c r="E9" s="1" t="s">
        <v>35</v>
      </c>
      <c r="F9" s="3">
        <v>9.4974017929946903</v>
      </c>
      <c r="G9" s="14">
        <v>1950</v>
      </c>
      <c r="H9" s="11">
        <v>112.741664462713</v>
      </c>
      <c r="I9" s="12">
        <v>0.7</v>
      </c>
      <c r="J9" s="12">
        <v>0.3</v>
      </c>
      <c r="K9" s="11">
        <v>9.4974017928750207</v>
      </c>
    </row>
    <row r="10" spans="1:11" x14ac:dyDescent="0.35">
      <c r="A10" s="1" t="s">
        <v>4</v>
      </c>
      <c r="B10" s="1">
        <v>2155</v>
      </c>
      <c r="C10" s="1" t="s">
        <v>51</v>
      </c>
      <c r="D10" s="13" t="s">
        <v>76</v>
      </c>
      <c r="E10" s="1" t="s">
        <v>52</v>
      </c>
      <c r="F10" s="3">
        <v>2.3854007064550502</v>
      </c>
      <c r="G10" s="14">
        <v>2155</v>
      </c>
      <c r="H10" s="11">
        <v>88.610693697201299</v>
      </c>
      <c r="I10" s="12">
        <v>0.3</v>
      </c>
      <c r="J10" s="12">
        <v>0.39</v>
      </c>
      <c r="K10" s="11">
        <v>2.3854007064550502</v>
      </c>
    </row>
    <row r="11" spans="1:11" x14ac:dyDescent="0.35">
      <c r="A11" s="1" t="s">
        <v>4</v>
      </c>
      <c r="B11" s="1">
        <v>1721</v>
      </c>
      <c r="C11" s="1" t="s">
        <v>101</v>
      </c>
      <c r="D11" s="11" t="s">
        <v>17</v>
      </c>
      <c r="E11" s="1" t="s">
        <v>16</v>
      </c>
      <c r="F11" s="3">
        <v>2.6690848389999999</v>
      </c>
      <c r="G11" s="14">
        <v>1721</v>
      </c>
      <c r="H11" s="11">
        <v>73.045884698943894</v>
      </c>
      <c r="I11" s="12">
        <v>0.47</v>
      </c>
      <c r="J11" s="12">
        <v>0.5</v>
      </c>
      <c r="K11" s="11">
        <v>2.6690848394426099</v>
      </c>
    </row>
    <row r="12" spans="1:11" x14ac:dyDescent="0.35">
      <c r="A12" s="1" t="s">
        <v>4</v>
      </c>
      <c r="B12" s="1">
        <v>2006</v>
      </c>
      <c r="C12" s="1" t="s">
        <v>92</v>
      </c>
      <c r="D12" s="11" t="s">
        <v>93</v>
      </c>
      <c r="E12" s="1" t="s">
        <v>38</v>
      </c>
      <c r="F12" s="3">
        <v>3.7145445570429199</v>
      </c>
      <c r="G12" s="14">
        <v>2006</v>
      </c>
      <c r="H12" s="11">
        <v>70.865352352009097</v>
      </c>
      <c r="I12" s="12">
        <v>0.71</v>
      </c>
      <c r="J12" s="12">
        <v>0.22</v>
      </c>
      <c r="K12" s="11">
        <v>3.7145445570429301</v>
      </c>
    </row>
    <row r="13" spans="1:11" x14ac:dyDescent="0.35">
      <c r="A13" s="1" t="s">
        <v>4</v>
      </c>
      <c r="B13" s="1">
        <v>2379</v>
      </c>
      <c r="C13" s="1" t="s">
        <v>66</v>
      </c>
      <c r="D13" s="13" t="s">
        <v>81</v>
      </c>
      <c r="E13" s="1" t="s">
        <v>67</v>
      </c>
      <c r="F13" s="3">
        <v>1.55208959253309</v>
      </c>
      <c r="G13" s="14">
        <v>2379</v>
      </c>
      <c r="H13" s="11">
        <v>70.324564082468299</v>
      </c>
      <c r="I13" s="12">
        <v>0.34</v>
      </c>
      <c r="J13" s="12">
        <v>0.61</v>
      </c>
      <c r="K13" s="11">
        <v>1.9991128776511899</v>
      </c>
    </row>
    <row r="14" spans="1:11" x14ac:dyDescent="0.35">
      <c r="A14" s="1" t="s">
        <v>4</v>
      </c>
      <c r="B14" s="1">
        <v>2270</v>
      </c>
      <c r="C14" s="1" t="s">
        <v>60</v>
      </c>
      <c r="D14" s="11" t="s">
        <v>80</v>
      </c>
      <c r="E14" s="1" t="s">
        <v>61</v>
      </c>
      <c r="F14" s="3">
        <v>7.8110006883452002E-2</v>
      </c>
      <c r="G14" s="14">
        <v>2270</v>
      </c>
      <c r="H14" s="11">
        <v>69.244347201837599</v>
      </c>
      <c r="I14" s="12">
        <v>0</v>
      </c>
      <c r="J14" s="12">
        <v>0.03</v>
      </c>
      <c r="K14" s="11">
        <v>7.8110006883452002E-2</v>
      </c>
    </row>
    <row r="15" spans="1:11" x14ac:dyDescent="0.35">
      <c r="A15" s="1" t="s">
        <v>4</v>
      </c>
      <c r="B15" s="1">
        <v>2154</v>
      </c>
      <c r="C15" s="1" t="s">
        <v>49</v>
      </c>
      <c r="D15" s="11" t="s">
        <v>76</v>
      </c>
      <c r="E15" s="1" t="s">
        <v>50</v>
      </c>
      <c r="F15" s="3">
        <v>1.24733300338505</v>
      </c>
      <c r="G15" s="14">
        <v>2154</v>
      </c>
      <c r="H15" s="11">
        <v>58.659519809413098</v>
      </c>
      <c r="I15" s="12">
        <v>0.5</v>
      </c>
      <c r="J15" s="12">
        <v>0.43</v>
      </c>
      <c r="K15" s="11">
        <v>1.24733300338505</v>
      </c>
    </row>
    <row r="16" spans="1:11" x14ac:dyDescent="0.35">
      <c r="A16" s="1" t="s">
        <v>4</v>
      </c>
      <c r="B16" s="1">
        <v>2413</v>
      </c>
      <c r="C16" s="1" t="s">
        <v>82</v>
      </c>
      <c r="D16" s="13" t="s">
        <v>81</v>
      </c>
      <c r="E16" s="1" t="s">
        <v>70</v>
      </c>
      <c r="F16" s="3">
        <v>1.5124972867650599</v>
      </c>
      <c r="G16" s="14">
        <v>2413</v>
      </c>
      <c r="H16" s="11">
        <v>55.903294944358301</v>
      </c>
      <c r="I16" s="12">
        <v>0.28999999999999998</v>
      </c>
      <c r="J16" s="12">
        <v>0.72</v>
      </c>
      <c r="K16" s="11">
        <v>2.2203332080505298</v>
      </c>
    </row>
    <row r="17" spans="1:15" x14ac:dyDescent="0.35">
      <c r="A17" s="1" t="s">
        <v>4</v>
      </c>
      <c r="B17" s="1">
        <v>1874</v>
      </c>
      <c r="C17" s="1" t="s">
        <v>99</v>
      </c>
      <c r="D17" s="11" t="s">
        <v>74</v>
      </c>
      <c r="E17" s="1" t="s">
        <v>29</v>
      </c>
      <c r="F17" s="3">
        <v>2.8633885120000002</v>
      </c>
      <c r="G17" s="14">
        <v>1874</v>
      </c>
      <c r="H17" s="11">
        <v>54.781498373042297</v>
      </c>
      <c r="I17" s="12">
        <v>0.48</v>
      </c>
      <c r="J17" s="12">
        <v>0.6</v>
      </c>
      <c r="K17" s="11">
        <v>2.8633885122728899</v>
      </c>
    </row>
    <row r="18" spans="1:15" x14ac:dyDescent="0.35">
      <c r="A18" s="1" t="s">
        <v>4</v>
      </c>
      <c r="B18" s="1">
        <v>2059</v>
      </c>
      <c r="C18" s="1" t="s">
        <v>90</v>
      </c>
      <c r="D18" s="11" t="s">
        <v>78</v>
      </c>
      <c r="E18" s="1" t="s">
        <v>45</v>
      </c>
      <c r="F18" s="3">
        <v>0.613658847966292</v>
      </c>
      <c r="G18" s="14">
        <v>2059</v>
      </c>
      <c r="H18" s="11">
        <v>52.040530643924001</v>
      </c>
      <c r="I18" s="12">
        <v>0.56000000000000005</v>
      </c>
      <c r="J18" s="12">
        <v>0.36</v>
      </c>
      <c r="K18" s="11">
        <v>0.613658847966293</v>
      </c>
    </row>
    <row r="19" spans="1:15" x14ac:dyDescent="0.35">
      <c r="A19" s="1" t="s">
        <v>4</v>
      </c>
      <c r="B19" s="1">
        <v>2330</v>
      </c>
      <c r="C19" s="1" t="s">
        <v>84</v>
      </c>
      <c r="D19" s="13" t="s">
        <v>83</v>
      </c>
      <c r="E19" s="1" t="s">
        <v>65</v>
      </c>
      <c r="F19" s="3">
        <v>6.1916267895021901</v>
      </c>
      <c r="G19" s="14">
        <v>2330</v>
      </c>
      <c r="H19" s="11">
        <v>50.998040826476903</v>
      </c>
      <c r="I19" s="12">
        <v>0.69</v>
      </c>
      <c r="J19" s="12">
        <v>0.16</v>
      </c>
      <c r="K19" s="11">
        <v>6.1916267891648999</v>
      </c>
    </row>
    <row r="20" spans="1:15" x14ac:dyDescent="0.35">
      <c r="A20" s="1" t="s">
        <v>4</v>
      </c>
      <c r="B20" s="1">
        <v>2351</v>
      </c>
      <c r="C20" s="1" t="s">
        <v>63</v>
      </c>
      <c r="D20" s="11" t="s">
        <v>80</v>
      </c>
      <c r="E20" s="1" t="s">
        <v>64</v>
      </c>
      <c r="F20" s="3">
        <v>3.8992442875348101</v>
      </c>
      <c r="G20" s="14">
        <v>2351</v>
      </c>
      <c r="H20" s="11">
        <v>46.452380849796803</v>
      </c>
      <c r="I20" s="12">
        <v>0.48</v>
      </c>
      <c r="J20" s="12">
        <v>0.52</v>
      </c>
      <c r="K20" s="11">
        <v>3.8992442875348101</v>
      </c>
    </row>
    <row r="21" spans="1:15" x14ac:dyDescent="0.35">
      <c r="A21" s="1" t="s">
        <v>4</v>
      </c>
      <c r="B21" s="1">
        <v>2037</v>
      </c>
      <c r="C21" s="1" t="s">
        <v>39</v>
      </c>
      <c r="D21" s="13" t="s">
        <v>76</v>
      </c>
      <c r="E21" s="1" t="s">
        <v>40</v>
      </c>
      <c r="F21" s="3">
        <v>0.86867634957127104</v>
      </c>
      <c r="G21" s="14">
        <v>2037</v>
      </c>
      <c r="H21" s="11">
        <v>38.680486888050901</v>
      </c>
      <c r="I21" s="12">
        <v>0.24</v>
      </c>
      <c r="J21" s="12">
        <v>0.72</v>
      </c>
      <c r="K21" s="11">
        <v>0.86867634957127104</v>
      </c>
    </row>
    <row r="22" spans="1:15" x14ac:dyDescent="0.35">
      <c r="A22" s="1" t="s">
        <v>4</v>
      </c>
      <c r="B22" s="1">
        <v>2315</v>
      </c>
      <c r="C22" s="1" t="s">
        <v>85</v>
      </c>
      <c r="D22" s="11" t="s">
        <v>80</v>
      </c>
      <c r="E22" s="1" t="s">
        <v>62</v>
      </c>
      <c r="F22" s="3">
        <v>3.0134906750364499</v>
      </c>
      <c r="G22" s="14">
        <v>2315</v>
      </c>
      <c r="H22" s="11">
        <v>28.878224770574899</v>
      </c>
      <c r="I22" s="12">
        <v>0.75</v>
      </c>
      <c r="J22" s="12">
        <v>0.24</v>
      </c>
      <c r="K22" s="11">
        <v>3.0134906750364601</v>
      </c>
    </row>
    <row r="23" spans="1:15" x14ac:dyDescent="0.35">
      <c r="A23" s="1" t="s">
        <v>4</v>
      </c>
      <c r="B23" s="1">
        <v>1741</v>
      </c>
      <c r="C23" s="1" t="s">
        <v>20</v>
      </c>
      <c r="D23" s="11" t="s">
        <v>73</v>
      </c>
      <c r="E23" s="1" t="s">
        <v>21</v>
      </c>
      <c r="F23" s="3">
        <v>0.38539684574570898</v>
      </c>
      <c r="G23" s="14">
        <v>1741</v>
      </c>
      <c r="H23" s="11">
        <v>25.444558293925901</v>
      </c>
      <c r="I23" s="12">
        <v>0.21</v>
      </c>
      <c r="J23" s="12">
        <v>0.52</v>
      </c>
      <c r="K23" s="11">
        <v>0.38539684574570898</v>
      </c>
    </row>
    <row r="24" spans="1:15" x14ac:dyDescent="0.35">
      <c r="A24" s="1" t="s">
        <v>4</v>
      </c>
      <c r="B24" s="1">
        <v>1508</v>
      </c>
      <c r="C24" s="1" t="s">
        <v>104</v>
      </c>
      <c r="D24" s="11" t="s">
        <v>72</v>
      </c>
      <c r="E24" s="1" t="s">
        <v>11</v>
      </c>
      <c r="F24" s="3">
        <v>2.5469111569999998</v>
      </c>
      <c r="G24" s="14">
        <v>1508</v>
      </c>
      <c r="H24" s="11">
        <v>24.786105815467199</v>
      </c>
      <c r="I24" s="12">
        <v>0.52</v>
      </c>
      <c r="J24" s="12">
        <v>0.46</v>
      </c>
      <c r="K24" s="11">
        <v>2.6818197277840099</v>
      </c>
    </row>
    <row r="25" spans="1:15" x14ac:dyDescent="0.35">
      <c r="A25" s="1" t="s">
        <v>4</v>
      </c>
      <c r="B25" s="1">
        <v>1772</v>
      </c>
      <c r="C25" s="1" t="s">
        <v>27</v>
      </c>
      <c r="D25" s="11" t="s">
        <v>17</v>
      </c>
      <c r="E25" s="1" t="s">
        <v>28</v>
      </c>
      <c r="F25" s="3">
        <v>1.68873733527293</v>
      </c>
      <c r="G25" s="14">
        <v>1772</v>
      </c>
      <c r="H25" s="11">
        <v>19.3183610882149</v>
      </c>
      <c r="I25" s="12">
        <v>0.14000000000000001</v>
      </c>
      <c r="J25" s="12">
        <v>0.85</v>
      </c>
      <c r="K25" s="11">
        <v>1.7433928153234699</v>
      </c>
    </row>
    <row r="26" spans="1:15" x14ac:dyDescent="0.35">
      <c r="A26" s="1" t="s">
        <v>4</v>
      </c>
      <c r="B26" s="1">
        <v>1912</v>
      </c>
      <c r="C26" s="1" t="s">
        <v>96</v>
      </c>
      <c r="D26" s="11" t="s">
        <v>97</v>
      </c>
      <c r="E26" s="1" t="s">
        <v>33</v>
      </c>
      <c r="F26" s="3">
        <v>0.59941860400000002</v>
      </c>
      <c r="G26" s="14">
        <v>1912</v>
      </c>
      <c r="H26" s="11">
        <v>19.074689477716799</v>
      </c>
      <c r="I26" s="12">
        <v>0.38</v>
      </c>
      <c r="J26" s="12">
        <v>0.61</v>
      </c>
      <c r="K26" s="11">
        <v>0.59941860389166601</v>
      </c>
    </row>
    <row r="27" spans="1:15" x14ac:dyDescent="0.35">
      <c r="A27" s="1" t="s">
        <v>4</v>
      </c>
      <c r="B27" s="1">
        <v>1749</v>
      </c>
      <c r="C27" s="1" t="s">
        <v>24</v>
      </c>
      <c r="D27" s="11" t="s">
        <v>12</v>
      </c>
      <c r="E27" s="1" t="s">
        <v>25</v>
      </c>
      <c r="F27" s="3">
        <v>1.01454353433331</v>
      </c>
      <c r="G27" s="14">
        <v>1749</v>
      </c>
      <c r="H27" s="11">
        <v>16.816029005183001</v>
      </c>
      <c r="I27" s="12">
        <v>0</v>
      </c>
      <c r="J27" s="12">
        <v>1</v>
      </c>
      <c r="K27" s="11">
        <v>1.01454353433331</v>
      </c>
    </row>
    <row r="28" spans="1:15" x14ac:dyDescent="0.35">
      <c r="A28" s="1" t="s">
        <v>4</v>
      </c>
      <c r="B28" s="1">
        <v>2040</v>
      </c>
      <c r="C28" s="1" t="s">
        <v>39</v>
      </c>
      <c r="D28" s="13" t="s">
        <v>76</v>
      </c>
      <c r="E28" s="1" t="s">
        <v>40</v>
      </c>
      <c r="F28" s="3">
        <v>3.4858205457251898</v>
      </c>
      <c r="G28" s="14">
        <v>2040</v>
      </c>
      <c r="H28" s="11">
        <v>14.308210387613601</v>
      </c>
      <c r="I28" s="12">
        <v>0.79</v>
      </c>
      <c r="J28" s="12">
        <v>0.19</v>
      </c>
      <c r="K28" s="11">
        <v>3.4858205457251898</v>
      </c>
    </row>
    <row r="29" spans="1:15" x14ac:dyDescent="0.35">
      <c r="A29" s="1" t="s">
        <v>4</v>
      </c>
      <c r="B29" s="1">
        <v>2215</v>
      </c>
      <c r="C29" s="1" t="s">
        <v>58</v>
      </c>
      <c r="D29" s="13" t="s">
        <v>79</v>
      </c>
      <c r="E29" s="1" t="s">
        <v>59</v>
      </c>
      <c r="F29" s="3">
        <v>0.33108061502620101</v>
      </c>
      <c r="G29" s="14">
        <v>2215</v>
      </c>
      <c r="H29" s="11">
        <v>14.278778509171</v>
      </c>
      <c r="I29" s="12">
        <v>0.42</v>
      </c>
      <c r="J29" s="12">
        <v>0.33</v>
      </c>
      <c r="K29" s="11">
        <v>0.33108061502620101</v>
      </c>
    </row>
    <row r="30" spans="1:15" ht="15" thickBot="1" x14ac:dyDescent="0.4">
      <c r="A30" s="1" t="s">
        <v>4</v>
      </c>
      <c r="B30" s="1">
        <v>1726</v>
      </c>
      <c r="C30" s="1" t="s">
        <v>18</v>
      </c>
      <c r="D30" s="11" t="s">
        <v>12</v>
      </c>
      <c r="E30" s="1" t="s">
        <v>19</v>
      </c>
      <c r="F30" s="3">
        <v>1.6214024833774601</v>
      </c>
      <c r="G30" s="14">
        <v>1726</v>
      </c>
      <c r="H30" s="11">
        <v>13.340792833114801</v>
      </c>
      <c r="I30" s="12">
        <v>0.02</v>
      </c>
      <c r="J30" s="12">
        <v>0.94</v>
      </c>
      <c r="K30" s="11">
        <v>1.6746202333879801</v>
      </c>
    </row>
    <row r="31" spans="1:15" ht="15" thickTop="1" x14ac:dyDescent="0.35">
      <c r="A31" s="1" t="s">
        <v>4</v>
      </c>
      <c r="B31" s="1">
        <v>2022</v>
      </c>
      <c r="C31" s="1" t="s">
        <v>39</v>
      </c>
      <c r="D31" s="13" t="s">
        <v>76</v>
      </c>
      <c r="E31" s="1" t="s">
        <v>40</v>
      </c>
      <c r="F31" s="3">
        <v>5.0387700406311398</v>
      </c>
      <c r="G31" s="14">
        <v>2022</v>
      </c>
      <c r="H31" s="11">
        <v>8.8872971230766602</v>
      </c>
      <c r="I31" s="12">
        <v>0.78</v>
      </c>
      <c r="J31" s="12">
        <v>0.21</v>
      </c>
      <c r="K31" s="11">
        <v>5.0387700406311398</v>
      </c>
      <c r="O31" s="4"/>
    </row>
    <row r="32" spans="1:15" x14ac:dyDescent="0.35">
      <c r="A32" s="1" t="s">
        <v>4</v>
      </c>
      <c r="B32" s="1">
        <v>1961</v>
      </c>
      <c r="C32" s="1" t="s">
        <v>94</v>
      </c>
      <c r="D32" s="11" t="s">
        <v>95</v>
      </c>
      <c r="E32" s="1" t="s">
        <v>34</v>
      </c>
      <c r="F32" s="3">
        <v>0.64967071988398795</v>
      </c>
      <c r="G32" s="14">
        <v>1961</v>
      </c>
      <c r="H32" s="11">
        <v>8.2235591909660908</v>
      </c>
      <c r="I32" s="12">
        <v>0.36</v>
      </c>
      <c r="J32" s="12">
        <v>0.63</v>
      </c>
      <c r="K32" s="11">
        <v>0.64967072032918705</v>
      </c>
    </row>
    <row r="33" spans="1:11" x14ac:dyDescent="0.35">
      <c r="A33" s="1" t="s">
        <v>4</v>
      </c>
      <c r="B33" s="1">
        <v>1489</v>
      </c>
      <c r="C33" s="1" t="s">
        <v>7</v>
      </c>
      <c r="D33" s="11" t="s">
        <v>72</v>
      </c>
      <c r="E33" s="1" t="s">
        <v>8</v>
      </c>
      <c r="F33" s="3">
        <v>0.61471420494732298</v>
      </c>
      <c r="G33" s="14">
        <v>1489</v>
      </c>
      <c r="H33" s="11">
        <v>7.2420645691482104</v>
      </c>
      <c r="I33" s="12">
        <v>0.28999999999999998</v>
      </c>
      <c r="J33" s="12">
        <v>0.7</v>
      </c>
      <c r="K33" s="11">
        <v>1.7433928153234699</v>
      </c>
    </row>
    <row r="34" spans="1:11" x14ac:dyDescent="0.35">
      <c r="A34" s="1" t="s">
        <v>4</v>
      </c>
      <c r="B34" s="1">
        <v>1757</v>
      </c>
      <c r="C34" s="1" t="s">
        <v>100</v>
      </c>
      <c r="D34" s="11" t="s">
        <v>17</v>
      </c>
      <c r="E34" s="1" t="s">
        <v>26</v>
      </c>
      <c r="F34" s="3">
        <v>5.8821068509999996</v>
      </c>
      <c r="G34" s="14">
        <v>1757</v>
      </c>
      <c r="H34" s="11">
        <v>5.4958312100398299</v>
      </c>
      <c r="I34" s="12">
        <v>0.67</v>
      </c>
      <c r="J34" s="12">
        <v>0.36</v>
      </c>
      <c r="K34" s="11">
        <v>5.8821068505470597</v>
      </c>
    </row>
    <row r="35" spans="1:11" x14ac:dyDescent="0.35">
      <c r="A35" s="1" t="s">
        <v>4</v>
      </c>
      <c r="B35" s="1">
        <v>2187</v>
      </c>
      <c r="C35" s="1" t="s">
        <v>86</v>
      </c>
      <c r="D35" s="11" t="s">
        <v>87</v>
      </c>
      <c r="E35" s="1" t="s">
        <v>57</v>
      </c>
      <c r="F35" s="3">
        <v>0.29210526067577602</v>
      </c>
      <c r="G35" s="14">
        <v>2187</v>
      </c>
      <c r="H35" s="11">
        <v>3.9806666314636798</v>
      </c>
      <c r="I35" s="12">
        <v>0.34</v>
      </c>
      <c r="J35" s="12">
        <v>0.5</v>
      </c>
      <c r="K35" s="11">
        <v>0.29210526067577602</v>
      </c>
    </row>
    <row r="36" spans="1:11" x14ac:dyDescent="0.35">
      <c r="A36" s="1" t="s">
        <v>4</v>
      </c>
      <c r="B36" s="1">
        <v>1881</v>
      </c>
      <c r="C36" s="1" t="s">
        <v>98</v>
      </c>
      <c r="D36" s="11" t="s">
        <v>75</v>
      </c>
      <c r="E36" s="1" t="s">
        <v>30</v>
      </c>
      <c r="F36" s="3">
        <v>1.2060328730000001</v>
      </c>
      <c r="G36" s="14">
        <v>1881</v>
      </c>
      <c r="H36" s="11">
        <v>3.93143874040944</v>
      </c>
      <c r="I36" s="12">
        <v>0.3</v>
      </c>
      <c r="J36" s="12">
        <v>0.57999999999999996</v>
      </c>
      <c r="K36" s="11">
        <v>1.20603287368435</v>
      </c>
    </row>
    <row r="37" spans="1:11" x14ac:dyDescent="0.35">
      <c r="A37" s="1" t="s">
        <v>4</v>
      </c>
      <c r="B37" s="1">
        <v>1690</v>
      </c>
      <c r="C37" s="1" t="s">
        <v>103</v>
      </c>
      <c r="D37" s="11" t="s">
        <v>17</v>
      </c>
      <c r="E37" s="1" t="s">
        <v>16</v>
      </c>
      <c r="F37" s="3">
        <v>4.0188133580642402</v>
      </c>
      <c r="G37" s="14">
        <v>1690</v>
      </c>
      <c r="H37" s="11">
        <v>2.49606844802322</v>
      </c>
      <c r="I37" s="12">
        <v>0.72</v>
      </c>
      <c r="J37" s="12">
        <v>0.23</v>
      </c>
      <c r="K37" s="11">
        <v>4.01881335806425</v>
      </c>
    </row>
    <row r="38" spans="1:11" x14ac:dyDescent="0.35">
      <c r="A38" s="1" t="s">
        <v>4</v>
      </c>
      <c r="B38" s="1">
        <v>1456</v>
      </c>
      <c r="C38" s="1" t="s">
        <v>5</v>
      </c>
      <c r="D38" s="11" t="s">
        <v>13</v>
      </c>
      <c r="E38" s="1" t="s">
        <v>6</v>
      </c>
      <c r="F38" s="3">
        <v>0.14555150192877001</v>
      </c>
      <c r="G38" s="14">
        <v>1456</v>
      </c>
      <c r="H38" s="11">
        <v>1.9906446779364599</v>
      </c>
      <c r="I38" s="12">
        <v>0.16</v>
      </c>
      <c r="J38" s="12">
        <v>0.85</v>
      </c>
      <c r="K38" s="11">
        <v>0.14555150192877001</v>
      </c>
    </row>
    <row r="39" spans="1:11" x14ac:dyDescent="0.35">
      <c r="A39" s="1" t="s">
        <v>4</v>
      </c>
      <c r="B39" s="1">
        <v>1970</v>
      </c>
      <c r="C39" s="1" t="s">
        <v>36</v>
      </c>
      <c r="D39" s="11" t="s">
        <v>75</v>
      </c>
      <c r="E39" s="1" t="s">
        <v>37</v>
      </c>
      <c r="F39" s="3">
        <v>1.62448985274785</v>
      </c>
      <c r="G39" s="14">
        <v>1970</v>
      </c>
      <c r="H39" s="11">
        <v>1.5666986959194</v>
      </c>
      <c r="I39" s="12">
        <v>0.57999999999999996</v>
      </c>
      <c r="J39" s="12">
        <v>0.44</v>
      </c>
      <c r="K39" s="11">
        <v>1.62448985274785</v>
      </c>
    </row>
    <row r="40" spans="1:11" x14ac:dyDescent="0.35">
      <c r="A40" s="1" t="s">
        <v>4</v>
      </c>
      <c r="B40" s="1">
        <v>1485</v>
      </c>
      <c r="C40" s="1" t="s">
        <v>9</v>
      </c>
      <c r="D40" s="11" t="s">
        <v>72</v>
      </c>
      <c r="E40" s="1" t="s">
        <v>10</v>
      </c>
      <c r="F40" s="3">
        <v>0.28640566561453601</v>
      </c>
      <c r="G40" s="14">
        <v>1485</v>
      </c>
      <c r="H40" s="11">
        <v>1.1603183117960201</v>
      </c>
      <c r="I40" s="12">
        <v>0.5</v>
      </c>
      <c r="J40" s="12">
        <v>0.42</v>
      </c>
      <c r="K40" s="11">
        <v>0.28640566561453601</v>
      </c>
    </row>
    <row r="41" spans="1:11" x14ac:dyDescent="0.35">
      <c r="A41" s="1" t="s">
        <v>4</v>
      </c>
      <c r="B41" s="1">
        <v>1478</v>
      </c>
      <c r="C41" s="1" t="s">
        <v>5</v>
      </c>
      <c r="D41" s="11" t="s">
        <v>13</v>
      </c>
      <c r="E41" s="1" t="s">
        <v>6</v>
      </c>
      <c r="F41" s="3">
        <v>0.39661670639576302</v>
      </c>
      <c r="G41" s="14">
        <v>1478</v>
      </c>
      <c r="H41" s="11">
        <v>1.0520447729065801</v>
      </c>
      <c r="I41" s="12">
        <v>0</v>
      </c>
      <c r="J41" s="12">
        <v>1</v>
      </c>
      <c r="K41" s="11">
        <v>0.39661670639576302</v>
      </c>
    </row>
    <row r="42" spans="1:11" x14ac:dyDescent="0.35">
      <c r="A42" s="1" t="s">
        <v>4</v>
      </c>
      <c r="B42" s="1">
        <v>1717</v>
      </c>
      <c r="C42" s="1" t="s">
        <v>102</v>
      </c>
      <c r="D42" s="11" t="s">
        <v>17</v>
      </c>
      <c r="E42" s="1" t="s">
        <v>16</v>
      </c>
      <c r="F42" s="3">
        <v>2.4870250399999998</v>
      </c>
      <c r="G42" s="14">
        <v>1717</v>
      </c>
      <c r="H42" s="11">
        <v>1.0420309968707</v>
      </c>
      <c r="I42" s="12">
        <v>0.72</v>
      </c>
      <c r="J42" s="12">
        <v>0.27</v>
      </c>
      <c r="K42" s="11">
        <v>2.4870250405958698</v>
      </c>
    </row>
    <row r="43" spans="1:11" x14ac:dyDescent="0.35">
      <c r="A43" s="1" t="s">
        <v>4</v>
      </c>
      <c r="B43" s="1">
        <v>2026</v>
      </c>
      <c r="C43" s="1" t="s">
        <v>39</v>
      </c>
      <c r="D43" s="13" t="s">
        <v>76</v>
      </c>
      <c r="E43" s="1" t="s">
        <v>40</v>
      </c>
      <c r="F43" s="3">
        <v>0.14965851818828199</v>
      </c>
      <c r="G43" s="14">
        <v>2026</v>
      </c>
      <c r="H43" s="11">
        <v>0.66827268704702703</v>
      </c>
      <c r="I43" s="12">
        <v>0.02</v>
      </c>
      <c r="J43" s="12">
        <v>1</v>
      </c>
      <c r="K43" s="11">
        <v>0.14965851818828199</v>
      </c>
    </row>
    <row r="44" spans="1:11" x14ac:dyDescent="0.35">
      <c r="A44" s="1" t="s">
        <v>4</v>
      </c>
      <c r="B44" s="1">
        <v>2434</v>
      </c>
      <c r="C44" s="1" t="s">
        <v>68</v>
      </c>
      <c r="D44" s="13" t="s">
        <v>81</v>
      </c>
      <c r="E44" s="1" t="s">
        <v>69</v>
      </c>
      <c r="F44" s="3">
        <v>1.5290347911729201</v>
      </c>
      <c r="G44" s="14">
        <v>2434</v>
      </c>
      <c r="H44" s="11">
        <v>0.65809679856498104</v>
      </c>
      <c r="I44" s="12">
        <v>0.74</v>
      </c>
      <c r="J44" s="12">
        <v>0.27</v>
      </c>
      <c r="K44" s="11">
        <v>2.6320917626047602</v>
      </c>
    </row>
    <row r="45" spans="1:11" x14ac:dyDescent="0.35">
      <c r="A45" s="1" t="s">
        <v>4</v>
      </c>
      <c r="B45" s="1">
        <v>2156</v>
      </c>
      <c r="C45" s="1" t="s">
        <v>53</v>
      </c>
      <c r="D45" s="13" t="s">
        <v>76</v>
      </c>
      <c r="E45" s="1" t="s">
        <v>54</v>
      </c>
      <c r="F45" s="3">
        <v>6.8794547861069894E-2</v>
      </c>
      <c r="G45" s="14">
        <v>2156</v>
      </c>
      <c r="H45" s="11">
        <v>0.26646657930573903</v>
      </c>
      <c r="I45" s="12">
        <v>0.79</v>
      </c>
      <c r="J45" s="12">
        <v>0</v>
      </c>
      <c r="K45" s="11">
        <v>0.12147704827606599</v>
      </c>
    </row>
    <row r="46" spans="1:11" x14ac:dyDescent="0.35">
      <c r="A46" s="1" t="s">
        <v>4</v>
      </c>
      <c r="B46" s="1">
        <v>2137</v>
      </c>
      <c r="C46" s="1" t="s">
        <v>46</v>
      </c>
      <c r="D46" s="11" t="s">
        <v>80</v>
      </c>
      <c r="E46" s="1" t="s">
        <v>47</v>
      </c>
      <c r="F46" s="3">
        <v>0.11488330906134001</v>
      </c>
      <c r="G46" s="14">
        <v>2137</v>
      </c>
      <c r="H46" s="11">
        <v>0.22338962562600001</v>
      </c>
      <c r="I46" s="12">
        <v>0</v>
      </c>
      <c r="J46" s="12">
        <v>1</v>
      </c>
      <c r="K46" s="11">
        <v>0.27389432622330601</v>
      </c>
    </row>
    <row r="47" spans="1:11" x14ac:dyDescent="0.35">
      <c r="A47" s="1" t="s">
        <v>4</v>
      </c>
      <c r="B47" s="1">
        <v>1631</v>
      </c>
      <c r="C47" s="1" t="s">
        <v>14</v>
      </c>
      <c r="D47" s="11" t="s">
        <v>72</v>
      </c>
      <c r="E47" s="1" t="s">
        <v>15</v>
      </c>
      <c r="F47" s="3">
        <v>0.98535251593578199</v>
      </c>
      <c r="G47" s="14">
        <v>1631</v>
      </c>
      <c r="H47" s="11">
        <v>8.4459005772450302E-2</v>
      </c>
      <c r="I47" s="12">
        <v>0.72</v>
      </c>
      <c r="J47" s="12">
        <v>0.28999999999999998</v>
      </c>
      <c r="K47" s="11">
        <v>1.7398091008679399</v>
      </c>
    </row>
    <row r="48" spans="1:11" x14ac:dyDescent="0.35">
      <c r="A48" s="1" t="s">
        <v>4</v>
      </c>
      <c r="B48" s="1">
        <v>1750</v>
      </c>
      <c r="C48" s="1" t="s">
        <v>22</v>
      </c>
      <c r="D48" s="11" t="s">
        <v>17</v>
      </c>
      <c r="E48" s="1" t="s">
        <v>23</v>
      </c>
      <c r="F48" s="3">
        <v>0.61112633986248599</v>
      </c>
      <c r="G48" s="14">
        <v>1750</v>
      </c>
      <c r="H48" s="11">
        <v>4.5299672770219797E-2</v>
      </c>
      <c r="I48" s="12">
        <v>0.33</v>
      </c>
      <c r="J48" s="12">
        <v>0.69</v>
      </c>
      <c r="K48" s="11">
        <v>0.61112633986248599</v>
      </c>
    </row>
    <row r="49" spans="1:11" x14ac:dyDescent="0.35">
      <c r="A49" s="1" t="s">
        <v>4</v>
      </c>
      <c r="B49" s="1">
        <v>1751</v>
      </c>
      <c r="C49" s="1" t="s">
        <v>20</v>
      </c>
      <c r="D49" s="11" t="s">
        <v>73</v>
      </c>
      <c r="E49" s="1" t="s">
        <v>21</v>
      </c>
      <c r="F49" s="3">
        <v>4.9771482494436201</v>
      </c>
      <c r="G49" s="14">
        <v>1751</v>
      </c>
      <c r="H49" s="11">
        <v>2.0074790250596001E-2</v>
      </c>
      <c r="I49" s="12">
        <v>0.31</v>
      </c>
      <c r="J49" s="12">
        <v>0.7</v>
      </c>
      <c r="K49" s="11">
        <v>4.9771482494436201</v>
      </c>
    </row>
    <row r="50" spans="1:11" x14ac:dyDescent="0.35">
      <c r="F50" s="15">
        <f>SUM(F2:F49)</f>
        <v>122.91132342702679</v>
      </c>
      <c r="G50" s="15"/>
      <c r="H50" s="15">
        <f>SUM(H2:H49)</f>
        <v>2792.8951308737028</v>
      </c>
      <c r="I50" s="16">
        <f>AVERAGE(I2:I49)</f>
        <v>0.43291666666666645</v>
      </c>
      <c r="J50" s="16">
        <f>AVERAGE(J2:J49)</f>
        <v>0.49791666666666673</v>
      </c>
      <c r="K50" s="15">
        <f>SUM(K2:K49)</f>
        <v>130.08592674039761</v>
      </c>
    </row>
    <row r="56" spans="1:11" x14ac:dyDescent="0.35">
      <c r="I56" s="2"/>
      <c r="J56" s="2"/>
    </row>
    <row r="57" spans="1:11" x14ac:dyDescent="0.35">
      <c r="I57" s="2"/>
      <c r="J57" s="2"/>
    </row>
    <row r="58" spans="1:11" x14ac:dyDescent="0.35">
      <c r="I58" s="2"/>
      <c r="J58" s="2"/>
    </row>
  </sheetData>
  <sortState ref="A2:K58">
    <sortCondition descending="1" ref="H1"/>
  </sortState>
  <pageMargins left="0.7" right="0.7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2020-03-31T07:27:41Z</dcterms:modified>
</cp:coreProperties>
</file>