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.BAINTERN.DE\BA-Ablagen\019\UG\121\1214_Dst-Nr_Verzeichnis\Bearbeitung\"/>
    </mc:Choice>
  </mc:AlternateContent>
  <bookViews>
    <workbookView xWindow="1068" yWindow="60" windowWidth="15576" windowHeight="11016"/>
  </bookViews>
  <sheets>
    <sheet name="Tabelle1" sheetId="1" r:id="rId1"/>
  </sheets>
  <definedNames>
    <definedName name="_xlnm._FilterDatabase" localSheetId="0" hidden="1">Tabelle1!$A$116:$H$1063</definedName>
    <definedName name="_xlnm.Print_Area" localSheetId="0">Tabelle1!$A$1:$H$1069</definedName>
    <definedName name="_xlnm.Print_Titles" localSheetId="0">Tabelle1!$8:$9</definedName>
  </definedNames>
  <calcPr calcId="152511"/>
</workbook>
</file>

<file path=xl/calcChain.xml><?xml version="1.0" encoding="utf-8"?>
<calcChain xmlns="http://schemas.openxmlformats.org/spreadsheetml/2006/main">
  <c r="C1067" i="1" l="1"/>
  <c r="H63" i="1" l="1"/>
  <c r="C1065" i="1"/>
  <c r="C1066" i="1"/>
  <c r="C1068" i="1"/>
  <c r="C1069" i="1"/>
</calcChain>
</file>

<file path=xl/sharedStrings.xml><?xml version="1.0" encoding="utf-8"?>
<sst xmlns="http://schemas.openxmlformats.org/spreadsheetml/2006/main" count="3538" uniqueCount="3370">
  <si>
    <t>Schriftverkehr:</t>
  </si>
  <si>
    <t>Großkunden- bzw. Postfachadresse</t>
  </si>
  <si>
    <t>PLZ</t>
  </si>
  <si>
    <t>Besucheradresse:</t>
  </si>
  <si>
    <t>Telefax</t>
  </si>
  <si>
    <t>Die blau gekennzeichneten Standorte gelten nicht als Dienststellen!</t>
  </si>
  <si>
    <t>Zentrale</t>
  </si>
  <si>
    <t>Nürnberg</t>
  </si>
  <si>
    <t>Regensburger Str. 104</t>
  </si>
  <si>
    <t>011.00</t>
  </si>
  <si>
    <t>Dienststellenverzeichnis</t>
  </si>
  <si>
    <t>Anschriftenverzeichnis</t>
  </si>
  <si>
    <t>Hauptstadtvertretung (HV)</t>
  </si>
  <si>
    <t>Friedrichstr. 39</t>
  </si>
  <si>
    <t>011.05</t>
  </si>
  <si>
    <t>Berlin</t>
  </si>
  <si>
    <t>Europa - Vertretung (EV) in Brüssel</t>
  </si>
  <si>
    <t>Bruxelles</t>
  </si>
  <si>
    <t>B - 1000</t>
  </si>
  <si>
    <t>Rue d` Arlon 50</t>
  </si>
  <si>
    <t>011.09</t>
  </si>
  <si>
    <t>003222820565</t>
  </si>
  <si>
    <t xml:space="preserve">BA - Service- Haus (BA-SH) </t>
  </si>
  <si>
    <t xml:space="preserve">019.00    </t>
  </si>
  <si>
    <t>BA - IT- Systemhaus (ITSYS)</t>
  </si>
  <si>
    <t>022.00</t>
  </si>
  <si>
    <t>(0911) 179-0</t>
  </si>
  <si>
    <t>Institut für Arbeitsmarkt- und Berufsforschung</t>
  </si>
  <si>
    <t xml:space="preserve">017.00   </t>
  </si>
  <si>
    <t>Hochschule der Bundesagentur für Arbeit (HdBA)</t>
  </si>
  <si>
    <t>Seckenheimer Landstr. 16</t>
  </si>
  <si>
    <t>066.00</t>
  </si>
  <si>
    <t>Wismarsche Str. 405</t>
  </si>
  <si>
    <t>066.05</t>
  </si>
  <si>
    <t xml:space="preserve">Führungsakademie der BA  (FBA) </t>
  </si>
  <si>
    <t>Schützenstr. 50</t>
  </si>
  <si>
    <t>051.00</t>
  </si>
  <si>
    <t>Zentrale Auslands- und Fachvermittlung (ZAV)</t>
  </si>
  <si>
    <t>Villemombler Straße 76</t>
  </si>
  <si>
    <t>081.00</t>
  </si>
  <si>
    <t>CIM (Centrum für internationale Migration und  Entwicklung)</t>
  </si>
  <si>
    <t xml:space="preserve">Frankfurt  a. M.  </t>
  </si>
  <si>
    <t>Mendelssohnstr. 75-77</t>
  </si>
  <si>
    <t>081.25</t>
  </si>
  <si>
    <t>081.54</t>
  </si>
  <si>
    <t>Künstlervermittlung</t>
  </si>
  <si>
    <t xml:space="preserve">Berlin                            </t>
  </si>
  <si>
    <t>081.09</t>
  </si>
  <si>
    <t xml:space="preserve">Hamburg     </t>
  </si>
  <si>
    <t>081.13</t>
  </si>
  <si>
    <t xml:space="preserve">Leipzig                            </t>
  </si>
  <si>
    <t>Rosa-Luxemburg-Str. 23</t>
  </si>
  <si>
    <t>081.21</t>
  </si>
  <si>
    <t xml:space="preserve">München                         </t>
  </si>
  <si>
    <t>Kapuzinerstr.26</t>
  </si>
  <si>
    <t>081.17</t>
  </si>
  <si>
    <t xml:space="preserve">Hannover                        </t>
  </si>
  <si>
    <t>081.31</t>
  </si>
  <si>
    <t xml:space="preserve">Köln                        </t>
  </si>
  <si>
    <t>Innere Kanalstraße 69</t>
  </si>
  <si>
    <t>081.33</t>
  </si>
  <si>
    <t xml:space="preserve">Stuttgart                  </t>
  </si>
  <si>
    <t>Neckarstr.84</t>
  </si>
  <si>
    <t>081.37</t>
  </si>
  <si>
    <t>Hamburg</t>
  </si>
  <si>
    <t>Nagelsweg 9</t>
  </si>
  <si>
    <t>081.20</t>
  </si>
  <si>
    <t>Rostock</t>
  </si>
  <si>
    <t>Kopernikusstr.1</t>
  </si>
  <si>
    <t>081.22</t>
  </si>
  <si>
    <t>Bremen</t>
  </si>
  <si>
    <t>Doventorsteinweg 48-52</t>
  </si>
  <si>
    <t>081.24</t>
  </si>
  <si>
    <t>Dortmund</t>
  </si>
  <si>
    <t>Karl-Harr-Str.5</t>
  </si>
  <si>
    <t>081.28</t>
  </si>
  <si>
    <t>Trier</t>
  </si>
  <si>
    <t>Dasbachstr. 9</t>
  </si>
  <si>
    <t>081.48</t>
  </si>
  <si>
    <t>Stuttgart</t>
  </si>
  <si>
    <t>Bahnhofstr. 25-29</t>
  </si>
  <si>
    <t>081.36</t>
  </si>
  <si>
    <t>Richard-Wagner-Platz 5</t>
  </si>
  <si>
    <t>081.40</t>
  </si>
  <si>
    <t>Dresden</t>
  </si>
  <si>
    <t>081.42</t>
  </si>
  <si>
    <t>Erfurt</t>
  </si>
  <si>
    <t>Max-Reger-Str. 1</t>
  </si>
  <si>
    <t>081.44</t>
  </si>
  <si>
    <t>Magdeburg</t>
  </si>
  <si>
    <t>Hohe-Pforte-Str. 37</t>
  </si>
  <si>
    <t>081.46</t>
  </si>
  <si>
    <t>Friedrichstr.39</t>
  </si>
  <si>
    <t>081.47</t>
  </si>
  <si>
    <t>Königin-Elisabeth-Str. 49</t>
  </si>
  <si>
    <t xml:space="preserve">                          </t>
  </si>
  <si>
    <t>Familienkasse (FamKa)</t>
  </si>
  <si>
    <t>Regionaler Inkasso Service</t>
  </si>
  <si>
    <t xml:space="preserve">Frankfurt a.M.  </t>
  </si>
  <si>
    <t>419.82</t>
  </si>
  <si>
    <t>Fulda</t>
  </si>
  <si>
    <t>Rangstr. 4</t>
  </si>
  <si>
    <t>411.11</t>
  </si>
  <si>
    <t>Schwäbisch Gemünd</t>
  </si>
  <si>
    <t>Leutzestr. 62</t>
  </si>
  <si>
    <t>611.51</t>
  </si>
  <si>
    <t>Hannover</t>
  </si>
  <si>
    <t>237.57</t>
  </si>
  <si>
    <t>Kiel</t>
  </si>
  <si>
    <t>Adolf-Westphal-Str. 7</t>
  </si>
  <si>
    <t>131.71</t>
  </si>
  <si>
    <t xml:space="preserve">Berlin </t>
  </si>
  <si>
    <t>962.48</t>
  </si>
  <si>
    <t>Halle</t>
  </si>
  <si>
    <t>044.79</t>
  </si>
  <si>
    <t>Bogen</t>
  </si>
  <si>
    <t>Stadtplatz 21</t>
  </si>
  <si>
    <t>815.06</t>
  </si>
  <si>
    <t>Chemnitz</t>
  </si>
  <si>
    <t>073.81</t>
  </si>
  <si>
    <t>Recklinghausen</t>
  </si>
  <si>
    <t>Görrestr.15</t>
  </si>
  <si>
    <t>375.92</t>
  </si>
  <si>
    <t>Bildungs- und Tagungsstätten</t>
  </si>
  <si>
    <t>Timmendorfer Strand (RD N)</t>
  </si>
  <si>
    <t>Rodenbergstrasse 34</t>
  </si>
  <si>
    <t>131.01</t>
  </si>
  <si>
    <t>Northeim (RD NSB)</t>
  </si>
  <si>
    <t>Schuhwall 24-25</t>
  </si>
  <si>
    <t>211.01</t>
  </si>
  <si>
    <t>Mettmann (RD NRW)</t>
  </si>
  <si>
    <t>Goldbergerstrasse 34</t>
  </si>
  <si>
    <t>337.01</t>
  </si>
  <si>
    <t>Münster (RD NRW)</t>
  </si>
  <si>
    <t>Am Getterbach 55/57</t>
  </si>
  <si>
    <t>321.01</t>
  </si>
  <si>
    <t>Oberursel (RD Hessen)</t>
  </si>
  <si>
    <t>Königsteiner St. 24</t>
  </si>
  <si>
    <t>427.01</t>
  </si>
  <si>
    <t>Daun (RD RPS)</t>
  </si>
  <si>
    <t>Am Hunert 1</t>
  </si>
  <si>
    <t>563.01</t>
  </si>
  <si>
    <t>Saarbrücken (RD RPS)</t>
  </si>
  <si>
    <t>Eschberger  Weg 68</t>
  </si>
  <si>
    <t>555.01</t>
  </si>
  <si>
    <t>Aalen (RD BW)</t>
  </si>
  <si>
    <t>Brandenburger Str. 2</t>
  </si>
  <si>
    <t>684.01</t>
  </si>
  <si>
    <t>Iphofen (RD BY)</t>
  </si>
  <si>
    <t>Anton-Sabel-Str. 2</t>
  </si>
  <si>
    <t>759.01</t>
  </si>
  <si>
    <t>Berlin (RD BB)</t>
  </si>
  <si>
    <t>Friedrichstrasse 39</t>
  </si>
  <si>
    <t>962.01</t>
  </si>
  <si>
    <t>Weimar (RD SAT)</t>
  </si>
  <si>
    <t>Windmühlenstr. 19/21</t>
  </si>
  <si>
    <t>093.01</t>
  </si>
  <si>
    <t>Meißen (RD S)</t>
  </si>
  <si>
    <t>Jüdenbergstrasse 2</t>
  </si>
  <si>
    <t>075.01</t>
  </si>
  <si>
    <r>
      <t>Regionaldirektion Nord</t>
    </r>
    <r>
      <rPr>
        <b/>
        <sz val="9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(Agenturen für Arbeit</t>
    </r>
    <r>
      <rPr>
        <sz val="10"/>
        <color theme="1"/>
        <rFont val="Arial"/>
        <family val="2"/>
      </rPr>
      <t xml:space="preserve"> mit Geschäftsstellen)</t>
    </r>
  </si>
  <si>
    <t>Projensdorfer Str. 82</t>
  </si>
  <si>
    <t>101.01</t>
  </si>
  <si>
    <t>BAD OLDESLOE</t>
  </si>
  <si>
    <t>Berliner Ring 8-10</t>
  </si>
  <si>
    <t>111.01</t>
  </si>
  <si>
    <t>Ahrensburg</t>
  </si>
  <si>
    <t>Bogenstraße 28</t>
  </si>
  <si>
    <t>111.05</t>
  </si>
  <si>
    <t>Geesthacht</t>
  </si>
  <si>
    <t>Hafenstraße 16</t>
  </si>
  <si>
    <t>111.09</t>
  </si>
  <si>
    <t>Mölln</t>
  </si>
  <si>
    <t>Jochim-Polleyn-Platz 11</t>
  </si>
  <si>
    <t>111.13</t>
  </si>
  <si>
    <t>Reinbek</t>
  </si>
  <si>
    <t>Sophienstraße 7</t>
  </si>
  <si>
    <t>111.17</t>
  </si>
  <si>
    <t>ELMSHORN</t>
  </si>
  <si>
    <t>Bauerweg 23</t>
  </si>
  <si>
    <t>115.01</t>
  </si>
  <si>
    <t>Norderstedt</t>
  </si>
  <si>
    <t>Rathausallee 92</t>
  </si>
  <si>
    <t>115.15</t>
  </si>
  <si>
    <t>Pinneberg</t>
  </si>
  <si>
    <t>Damm 25</t>
  </si>
  <si>
    <t>115.17</t>
  </si>
  <si>
    <t>Uetersen</t>
  </si>
  <si>
    <t>An der Klosterkoppel 15</t>
  </si>
  <si>
    <t>115.21</t>
  </si>
  <si>
    <t xml:space="preserve">Bad Segeberg                </t>
  </si>
  <si>
    <t>Waldemar-von-Mohl-Str. 4</t>
  </si>
  <si>
    <t>115.27</t>
  </si>
  <si>
    <t xml:space="preserve">Kaltenkirchen                 </t>
  </si>
  <si>
    <t>Bahnhofstrasse 3-5</t>
  </si>
  <si>
    <t>115.29</t>
  </si>
  <si>
    <t>FLENSBURG</t>
  </si>
  <si>
    <t>Waldstr. 2</t>
  </si>
  <si>
    <t>119.01</t>
  </si>
  <si>
    <t>Husum</t>
  </si>
  <si>
    <t>Treibweg 2</t>
  </si>
  <si>
    <t>119.05</t>
  </si>
  <si>
    <t>Kappeln</t>
  </si>
  <si>
    <t>Flensburger Str. 3a</t>
  </si>
  <si>
    <t>119.09</t>
  </si>
  <si>
    <t>Niebüll</t>
  </si>
  <si>
    <t>Bahnhofstr. 26a</t>
  </si>
  <si>
    <t>119.13</t>
  </si>
  <si>
    <t>Schleswig</t>
  </si>
  <si>
    <t>Flensburger Str. 134</t>
  </si>
  <si>
    <t>119.17</t>
  </si>
  <si>
    <t>Sylt/Westerland</t>
  </si>
  <si>
    <t>Kirchenweg 3-5</t>
  </si>
  <si>
    <t>119.21</t>
  </si>
  <si>
    <t>Tönning</t>
  </si>
  <si>
    <t>Am Markt 1</t>
  </si>
  <si>
    <t>119.27</t>
  </si>
  <si>
    <t>HAMBURG</t>
  </si>
  <si>
    <t>Kurt-Schumacher-Allee 16</t>
  </si>
  <si>
    <t>123.01</t>
  </si>
  <si>
    <t>Hamburg-Altona</t>
  </si>
  <si>
    <t>Kieler Str. 39</t>
  </si>
  <si>
    <t>123.03</t>
  </si>
  <si>
    <t xml:space="preserve">Hamburg-Bergedorf         </t>
  </si>
  <si>
    <t>Johann-Meyer-Str. 55</t>
  </si>
  <si>
    <t>123.05</t>
  </si>
  <si>
    <t>Hamburg-Elmsbüttel</t>
  </si>
  <si>
    <t>Eppendorfer Weg 24</t>
  </si>
  <si>
    <t>123.11</t>
  </si>
  <si>
    <t>Hamburg-Harburg</t>
  </si>
  <si>
    <t>Harburger Ring 35</t>
  </si>
  <si>
    <t>123.13</t>
  </si>
  <si>
    <t>Hamburg-Nord</t>
  </si>
  <si>
    <t>Langenhorner Chaussee 94</t>
  </si>
  <si>
    <t>123.07</t>
  </si>
  <si>
    <t>Hamburg-Wandsbek</t>
  </si>
  <si>
    <t>Pappelallee 30</t>
  </si>
  <si>
    <t>123.09</t>
  </si>
  <si>
    <t>HEIDE</t>
  </si>
  <si>
    <t>Rungholtstr. 1</t>
  </si>
  <si>
    <t>127.01</t>
  </si>
  <si>
    <t>Brunsbüttel</t>
  </si>
  <si>
    <t>127.05</t>
  </si>
  <si>
    <t>Meldorf</t>
  </si>
  <si>
    <t>Bütjestr. 1</t>
  </si>
  <si>
    <t>127.13</t>
  </si>
  <si>
    <t>Itzehoe</t>
  </si>
  <si>
    <t>Fehrsstr. 19</t>
  </si>
  <si>
    <t>127.21</t>
  </si>
  <si>
    <t>KIEL</t>
  </si>
  <si>
    <t>Adolf-Westphal-Str. 2</t>
  </si>
  <si>
    <t>Plön</t>
  </si>
  <si>
    <t>131.13</t>
  </si>
  <si>
    <t>LÜBECK</t>
  </si>
  <si>
    <t>Hans-Böckler-Str. 1</t>
  </si>
  <si>
    <t>135.01</t>
  </si>
  <si>
    <t xml:space="preserve">Eutin                              </t>
  </si>
  <si>
    <t>Bürgerm.-Steenbock-Str. 9</t>
  </si>
  <si>
    <t>135.05</t>
  </si>
  <si>
    <t>Oldenburg</t>
  </si>
  <si>
    <t>135.13</t>
  </si>
  <si>
    <t>GREIFSWALD</t>
  </si>
  <si>
    <t>Am Gorzberg Haus 7</t>
  </si>
  <si>
    <t>030.01</t>
  </si>
  <si>
    <t>Pasewalk</t>
  </si>
  <si>
    <t>Löcknitzer Str. 10</t>
  </si>
  <si>
    <t>030.03</t>
  </si>
  <si>
    <t>Ueckermünde</t>
  </si>
  <si>
    <t>Belliner Str. 32</t>
  </si>
  <si>
    <t>030.05</t>
  </si>
  <si>
    <t>Anklam</t>
  </si>
  <si>
    <t>Markt 7</t>
  </si>
  <si>
    <t>030.07</t>
  </si>
  <si>
    <t>Wolgast</t>
  </si>
  <si>
    <t>Hufelandstr. 4</t>
  </si>
  <si>
    <t>030.09</t>
  </si>
  <si>
    <t>NEUBRANDENBURG</t>
  </si>
  <si>
    <t>Ponyweg 37-43</t>
  </si>
  <si>
    <t>031.01</t>
  </si>
  <si>
    <t>Altentreptow</t>
  </si>
  <si>
    <t>Fritz-Reuter-Str. 13</t>
  </si>
  <si>
    <t>031.05</t>
  </si>
  <si>
    <t>Demmin</t>
  </si>
  <si>
    <t>An der Mühle 6</t>
  </si>
  <si>
    <t>031.13</t>
  </si>
  <si>
    <t>Malchin</t>
  </si>
  <si>
    <t>Stavenhagener Str. 56</t>
  </si>
  <si>
    <t>031.17</t>
  </si>
  <si>
    <t>Neustrelitz</t>
  </si>
  <si>
    <t>031.21</t>
  </si>
  <si>
    <t>Röbel</t>
  </si>
  <si>
    <t>Turnplatz 2</t>
  </si>
  <si>
    <t>031.29</t>
  </si>
  <si>
    <t xml:space="preserve">Neubrandenburg  (Umland) </t>
  </si>
  <si>
    <t>031.33</t>
  </si>
  <si>
    <t>Waren</t>
  </si>
  <si>
    <t>Warendorfer Str. 4</t>
  </si>
  <si>
    <t>031.41</t>
  </si>
  <si>
    <t>NEUMÜNSTER</t>
  </si>
  <si>
    <t>Wittorfer Str. 22-26</t>
  </si>
  <si>
    <t>139.01</t>
  </si>
  <si>
    <t>Rendsburg</t>
  </si>
  <si>
    <t>Am Gerhardsdamm 4</t>
  </si>
  <si>
    <t>139.21</t>
  </si>
  <si>
    <t xml:space="preserve">Eckernförde                   </t>
  </si>
  <si>
    <t>139.23</t>
  </si>
  <si>
    <t>Kieler Umland</t>
  </si>
  <si>
    <t>Adolf-Westphal-Str.2</t>
  </si>
  <si>
    <t>139.25</t>
  </si>
  <si>
    <t>ROSTOCK</t>
  </si>
  <si>
    <t>Kopernikusstr. 1a</t>
  </si>
  <si>
    <t>032.01</t>
  </si>
  <si>
    <t xml:space="preserve">Bad Doberan                  </t>
  </si>
  <si>
    <t>032.05</t>
  </si>
  <si>
    <t xml:space="preserve">Güstrow                         </t>
  </si>
  <si>
    <t>032.13</t>
  </si>
  <si>
    <t xml:space="preserve">Teterow                         </t>
  </si>
  <si>
    <t>Von Moltke Str. 26</t>
  </si>
  <si>
    <t>032.21</t>
  </si>
  <si>
    <t>SCHWERIN</t>
  </si>
  <si>
    <t>Am Margaretenhof 14/16</t>
  </si>
  <si>
    <t>033.01</t>
  </si>
  <si>
    <t>Gadebusch</t>
  </si>
  <si>
    <t>033.05</t>
  </si>
  <si>
    <t xml:space="preserve">Grevesmühlen               </t>
  </si>
  <si>
    <t>Parkstraße 4a</t>
  </si>
  <si>
    <t>033.09</t>
  </si>
  <si>
    <t>Hagenow</t>
  </si>
  <si>
    <t>Robert Stock Str. 11</t>
  </si>
  <si>
    <t>033.13</t>
  </si>
  <si>
    <t>Ludwigslust</t>
  </si>
  <si>
    <t>Techentiner Weg 1a</t>
  </si>
  <si>
    <t>033.17</t>
  </si>
  <si>
    <t xml:space="preserve">Lübz                              </t>
  </si>
  <si>
    <t>Am Markt 6 - 7</t>
  </si>
  <si>
    <t>033.21</t>
  </si>
  <si>
    <t xml:space="preserve">Parchim                         </t>
  </si>
  <si>
    <t>Ludwigsluster Chaussee 5</t>
  </si>
  <si>
    <t>033.25</t>
  </si>
  <si>
    <t>Wismar</t>
  </si>
  <si>
    <t>033.33</t>
  </si>
  <si>
    <t>STRALSUND</t>
  </si>
  <si>
    <t>C.-Heydemann-Ring 98</t>
  </si>
  <si>
    <t>034.01</t>
  </si>
  <si>
    <t>Bergen auf Rügen</t>
  </si>
  <si>
    <t>034.13</t>
  </si>
  <si>
    <t>Grimmen</t>
  </si>
  <si>
    <t>Bahnhofstr. 16</t>
  </si>
  <si>
    <t>034.09</t>
  </si>
  <si>
    <t xml:space="preserve">Ribnitz-Damgarten         </t>
  </si>
  <si>
    <t>Scheunenweg 5</t>
  </si>
  <si>
    <t>034.23</t>
  </si>
  <si>
    <r>
      <t xml:space="preserve">Regionaldirektion  Niedersachsen-Bremen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Agenturen für Arbeit </t>
    </r>
    <r>
      <rPr>
        <sz val="10"/>
        <color theme="1"/>
        <rFont val="Arial"/>
        <family val="2"/>
      </rPr>
      <t>mit Geschäftsstellen)</t>
    </r>
  </si>
  <si>
    <t>201.01</t>
  </si>
  <si>
    <t>Cyriaksring 10</t>
  </si>
  <si>
    <t>Salzgitter</t>
  </si>
  <si>
    <t>Lichtenberger Str. 2 A</t>
  </si>
  <si>
    <t>211.09</t>
  </si>
  <si>
    <t xml:space="preserve">Wolfenbüttel                  </t>
  </si>
  <si>
    <t>Schützenstr. 13</t>
  </si>
  <si>
    <t>211.13</t>
  </si>
  <si>
    <t>Goslar</t>
  </si>
  <si>
    <t>Robert-Koch-Str. 11</t>
  </si>
  <si>
    <t>211.15</t>
  </si>
  <si>
    <t xml:space="preserve">Clausthal-Zellerfeld        </t>
  </si>
  <si>
    <t>Robert-Koch-Str. 32A</t>
  </si>
  <si>
    <t>211.19</t>
  </si>
  <si>
    <t xml:space="preserve">Seesen                          </t>
  </si>
  <si>
    <t>Bismarckstr. 6</t>
  </si>
  <si>
    <t>211.21</t>
  </si>
  <si>
    <t>214.01</t>
  </si>
  <si>
    <t>Bremerhaven</t>
  </si>
  <si>
    <t>Grimsbystr. 1</t>
  </si>
  <si>
    <t>214.19</t>
  </si>
  <si>
    <t xml:space="preserve">Bremen (Vegesack)       </t>
  </si>
  <si>
    <t>Lindenstr. 71</t>
  </si>
  <si>
    <t>214.05</t>
  </si>
  <si>
    <t>Osterholz-Scharmbeck</t>
  </si>
  <si>
    <t>Ritterhuder Str. 21</t>
  </si>
  <si>
    <t>214.09</t>
  </si>
  <si>
    <t>Osterholzer Heerstr. 69</t>
  </si>
  <si>
    <t>CELLE</t>
  </si>
  <si>
    <t>Georg-Wilhelm-Str. 14</t>
  </si>
  <si>
    <t>221.01</t>
  </si>
  <si>
    <t xml:space="preserve">Hermannsburg   </t>
  </si>
  <si>
    <t>Celler Str. 57</t>
  </si>
  <si>
    <t>221.09</t>
  </si>
  <si>
    <t>Walsrode</t>
  </si>
  <si>
    <t>Benzer Str. 69</t>
  </si>
  <si>
    <t>221.17</t>
  </si>
  <si>
    <t>Soltau</t>
  </si>
  <si>
    <t>Feldstraße 7-9</t>
  </si>
  <si>
    <t>221.23</t>
  </si>
  <si>
    <t>Jahnstr. 6</t>
  </si>
  <si>
    <t>224.27</t>
  </si>
  <si>
    <t>Schlesierstr. 10/12</t>
  </si>
  <si>
    <t>224.01</t>
  </si>
  <si>
    <t>Aurich</t>
  </si>
  <si>
    <t>Hoheberger Weg 36</t>
  </si>
  <si>
    <t>224.05</t>
  </si>
  <si>
    <t xml:space="preserve">Borkum                          </t>
  </si>
  <si>
    <t>Wiesenweg 18</t>
  </si>
  <si>
    <t>224.09</t>
  </si>
  <si>
    <t>Norden</t>
  </si>
  <si>
    <t>Mackeriege 2</t>
  </si>
  <si>
    <t>224.13</t>
  </si>
  <si>
    <t>Wittmund</t>
  </si>
  <si>
    <t>Goethestr. 28</t>
  </si>
  <si>
    <t>224.21</t>
  </si>
  <si>
    <t>GÖTTINGEN</t>
  </si>
  <si>
    <t>Bahnhofsallee 5</t>
  </si>
  <si>
    <t>231.01</t>
  </si>
  <si>
    <t>Duderstadt</t>
  </si>
  <si>
    <t>Herzberger Str. 12</t>
  </si>
  <si>
    <t>231.05</t>
  </si>
  <si>
    <t>Einbeck</t>
  </si>
  <si>
    <t>Teichenweg 1</t>
  </si>
  <si>
    <t>231.09</t>
  </si>
  <si>
    <t xml:space="preserve">Hann. Münden               </t>
  </si>
  <si>
    <t>Hinter der Blume 24</t>
  </si>
  <si>
    <t>231.13</t>
  </si>
  <si>
    <t xml:space="preserve">Northeim </t>
  </si>
  <si>
    <t>Scharnhorstplatz 4</t>
  </si>
  <si>
    <t>231.17</t>
  </si>
  <si>
    <t>Osterode</t>
  </si>
  <si>
    <t>Am Bahnhof 4</t>
  </si>
  <si>
    <t>231.21</t>
  </si>
  <si>
    <t>Uslar</t>
  </si>
  <si>
    <t>Bella Clava 21</t>
  </si>
  <si>
    <t>231.25</t>
  </si>
  <si>
    <t>HAMELN</t>
  </si>
  <si>
    <t>Süntelstr. 6</t>
  </si>
  <si>
    <t>234.01</t>
  </si>
  <si>
    <t xml:space="preserve">Bad Pyrmont                  </t>
  </si>
  <si>
    <t>234.05</t>
  </si>
  <si>
    <t>Holzminden</t>
  </si>
  <si>
    <t>Jugendgarten 56</t>
  </si>
  <si>
    <t>234.09</t>
  </si>
  <si>
    <t xml:space="preserve">Rinteln                           </t>
  </si>
  <si>
    <t>Daue Str. 1 a</t>
  </si>
  <si>
    <t>234.13</t>
  </si>
  <si>
    <t>HANNOVER</t>
  </si>
  <si>
    <t>Brühlstr. 4</t>
  </si>
  <si>
    <t>237.01</t>
  </si>
  <si>
    <t xml:space="preserve">Barsinghausen               </t>
  </si>
  <si>
    <t>Deisterplatz 2</t>
  </si>
  <si>
    <t>237.05</t>
  </si>
  <si>
    <t xml:space="preserve">Garbsen                         </t>
  </si>
  <si>
    <t>Rathausplatz 8</t>
  </si>
  <si>
    <t>237.09</t>
  </si>
  <si>
    <t xml:space="preserve">Laatzen                          </t>
  </si>
  <si>
    <t>Würzburger Str. 8a</t>
  </si>
  <si>
    <t>237.13</t>
  </si>
  <si>
    <t xml:space="preserve">Langenhagen                 </t>
  </si>
  <si>
    <t>Straßburger Platz 25</t>
  </si>
  <si>
    <t>237.17</t>
  </si>
  <si>
    <t>Springe</t>
  </si>
  <si>
    <t>Fünfhausenstr. 6</t>
  </si>
  <si>
    <t>237.19</t>
  </si>
  <si>
    <t>Neustadt</t>
  </si>
  <si>
    <t>Ernst-Abbe-Ring 23</t>
  </si>
  <si>
    <t>237.21</t>
  </si>
  <si>
    <t>Wunstorf</t>
  </si>
  <si>
    <t>Gerhart-Hauptmann-Str.12</t>
  </si>
  <si>
    <t>237.23</t>
  </si>
  <si>
    <t>Burgdorf</t>
  </si>
  <si>
    <t>Wundramweg 7</t>
  </si>
  <si>
    <t>237.25</t>
  </si>
  <si>
    <t>Burgwedel</t>
  </si>
  <si>
    <t>Lehrte</t>
  </si>
  <si>
    <t>Ehlbeek 2</t>
  </si>
  <si>
    <t>Burgdorfer Str. 10a</t>
  </si>
  <si>
    <t>237.27</t>
  </si>
  <si>
    <t>237.29</t>
  </si>
  <si>
    <t>HELMSTEDT</t>
  </si>
  <si>
    <t>Magdeburger Tor 18</t>
  </si>
  <si>
    <t>241.01</t>
  </si>
  <si>
    <t xml:space="preserve">Gifhorn                          </t>
  </si>
  <si>
    <t>Winkeler Str. 1</t>
  </si>
  <si>
    <t>241.05</t>
  </si>
  <si>
    <t>Wolfsburg</t>
  </si>
  <si>
    <t>Porschestr. 2</t>
  </si>
  <si>
    <t>241.17</t>
  </si>
  <si>
    <t>HILDESHEIM</t>
  </si>
  <si>
    <t>Am Marienfriedhof 3</t>
  </si>
  <si>
    <t>244.01</t>
  </si>
  <si>
    <t>Alfeld</t>
  </si>
  <si>
    <t>Kaiser-Wilhelm-Str. 41</t>
  </si>
  <si>
    <t>244.05</t>
  </si>
  <si>
    <t>Peine</t>
  </si>
  <si>
    <t>Im Schleusenteich 1</t>
  </si>
  <si>
    <t>244.13</t>
  </si>
  <si>
    <t>An den Reeperbahnen 2</t>
  </si>
  <si>
    <t>251.01</t>
  </si>
  <si>
    <t>Buchholz</t>
  </si>
  <si>
    <t>Breite Str. 4</t>
  </si>
  <si>
    <t>251.09</t>
  </si>
  <si>
    <t>Winsen</t>
  </si>
  <si>
    <t>Ernststr. 4</t>
  </si>
  <si>
    <t>251.13</t>
  </si>
  <si>
    <t>Lüchow</t>
  </si>
  <si>
    <t>Seerauer Str. 37</t>
  </si>
  <si>
    <t>251.15</t>
  </si>
  <si>
    <t>Uelzen</t>
  </si>
  <si>
    <t>Lüneburger Str. 72</t>
  </si>
  <si>
    <t>251.17</t>
  </si>
  <si>
    <t>NORDHORN</t>
  </si>
  <si>
    <t>Stadtring 9-15</t>
  </si>
  <si>
    <t>257.01</t>
  </si>
  <si>
    <t>Lingen</t>
  </si>
  <si>
    <t>Jakob-Wolff-Platz 1</t>
  </si>
  <si>
    <t>257.05</t>
  </si>
  <si>
    <t>Meppen</t>
  </si>
  <si>
    <t>Bahnhofstraße 48</t>
  </si>
  <si>
    <t>257.09</t>
  </si>
  <si>
    <t>Papenburg</t>
  </si>
  <si>
    <t>Am Stadtpark 10</t>
  </si>
  <si>
    <t>257.11</t>
  </si>
  <si>
    <t>Sögel</t>
  </si>
  <si>
    <t>Prinzenkamp 3</t>
  </si>
  <si>
    <t>257.13</t>
  </si>
  <si>
    <t>Stau 70</t>
  </si>
  <si>
    <t>261.01</t>
  </si>
  <si>
    <t xml:space="preserve">Bad Zwischenahn          </t>
  </si>
  <si>
    <t>Wilhelmstr. 7</t>
  </si>
  <si>
    <t>261.05</t>
  </si>
  <si>
    <t xml:space="preserve">Brake                             </t>
  </si>
  <si>
    <t>Weserstr. 2</t>
  </si>
  <si>
    <t>261.09</t>
  </si>
  <si>
    <t xml:space="preserve">Delmenhorst                  </t>
  </si>
  <si>
    <t>Friedrich-Ebert-Allee 11</t>
  </si>
  <si>
    <t>261.13</t>
  </si>
  <si>
    <t xml:space="preserve">Nordenham                    </t>
  </si>
  <si>
    <t>Bahnhofstraße. 30</t>
  </si>
  <si>
    <t>261.17</t>
  </si>
  <si>
    <t xml:space="preserve">Wildeshausen                </t>
  </si>
  <si>
    <t>Westerstraße 36</t>
  </si>
  <si>
    <t>261.21</t>
  </si>
  <si>
    <t xml:space="preserve">Jever                             </t>
  </si>
  <si>
    <t>Mühlenstraße 14</t>
  </si>
  <si>
    <t>261.23</t>
  </si>
  <si>
    <t>Varel</t>
  </si>
  <si>
    <t>Windallee 29</t>
  </si>
  <si>
    <t>261.25</t>
  </si>
  <si>
    <t>Wilhelmshaven</t>
  </si>
  <si>
    <t>Schillerstr. 37</t>
  </si>
  <si>
    <t>OSNABRÜCK</t>
  </si>
  <si>
    <t>Johannistorwall 56</t>
  </si>
  <si>
    <t>264.01</t>
  </si>
  <si>
    <t>Bersenbrück</t>
  </si>
  <si>
    <t>Am Bahnhof 15</t>
  </si>
  <si>
    <t>264.21</t>
  </si>
  <si>
    <t>Georgsmarienhütte</t>
  </si>
  <si>
    <t>Oeseder Str. 107</t>
  </si>
  <si>
    <t>264.09</t>
  </si>
  <si>
    <t>Melle</t>
  </si>
  <si>
    <t>Haferstraße 37</t>
  </si>
  <si>
    <t>264.13</t>
  </si>
  <si>
    <t>STADE</t>
  </si>
  <si>
    <t>Am Schwingedeich 2</t>
  </si>
  <si>
    <t>267.01</t>
  </si>
  <si>
    <t xml:space="preserve">Bremervörde                  </t>
  </si>
  <si>
    <t>Stader Str. 5</t>
  </si>
  <si>
    <t>267.05</t>
  </si>
  <si>
    <t xml:space="preserve">Buxtehude                      </t>
  </si>
  <si>
    <t>An der Este 4/Estepass.</t>
  </si>
  <si>
    <t>267.09</t>
  </si>
  <si>
    <t>Cuxhaven</t>
  </si>
  <si>
    <t>Am Holstenplatz 2</t>
  </si>
  <si>
    <t>267.13</t>
  </si>
  <si>
    <t>Otterndorf</t>
  </si>
  <si>
    <t>267.17</t>
  </si>
  <si>
    <t xml:space="preserve">Zeven                            </t>
  </si>
  <si>
    <t>Rhalandstraße 30</t>
  </si>
  <si>
    <t>267.21</t>
  </si>
  <si>
    <t>Rotenburg</t>
  </si>
  <si>
    <t>Nordstraße 17</t>
  </si>
  <si>
    <t>267.27</t>
  </si>
  <si>
    <t>Wesermünde</t>
  </si>
  <si>
    <t>267.29</t>
  </si>
  <si>
    <r>
      <t>VECHTA</t>
    </r>
    <r>
      <rPr>
        <sz val="9"/>
        <color theme="1"/>
        <rFont val="Arial"/>
        <family val="2"/>
      </rPr>
      <t xml:space="preserve">                        </t>
    </r>
  </si>
  <si>
    <t>Rombergstraße 51</t>
  </si>
  <si>
    <t>274.01</t>
  </si>
  <si>
    <t>Cloppenburg</t>
  </si>
  <si>
    <t>Pingel-Anton-Platz 5</t>
  </si>
  <si>
    <t>274.05</t>
  </si>
  <si>
    <t>Friesoythe</t>
  </si>
  <si>
    <t>Thüler Str. 3</t>
  </si>
  <si>
    <t>274.09</t>
  </si>
  <si>
    <t>Lindhooper Str. 9</t>
  </si>
  <si>
    <t>277.01</t>
  </si>
  <si>
    <t>Hoya</t>
  </si>
  <si>
    <t>Von-Kronenfeldt-Str. 11</t>
  </si>
  <si>
    <t>277.09</t>
  </si>
  <si>
    <t>Syke</t>
  </si>
  <si>
    <t>Suurend 12</t>
  </si>
  <si>
    <t>277.17</t>
  </si>
  <si>
    <t>Diepholz</t>
  </si>
  <si>
    <t>Schlossstraße 55/56</t>
  </si>
  <si>
    <t>277.19</t>
  </si>
  <si>
    <t>Stolzenau</t>
  </si>
  <si>
    <t>277.21</t>
  </si>
  <si>
    <t>Nienburg</t>
  </si>
  <si>
    <t>Verdener Str. 21</t>
  </si>
  <si>
    <t>277.23</t>
  </si>
  <si>
    <t>Sulingen</t>
  </si>
  <si>
    <t>Bahnhofstr.4</t>
  </si>
  <si>
    <t>277.25</t>
  </si>
  <si>
    <r>
      <t xml:space="preserve">Regionaldirektion Nordrhein-Westfalen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Agenturen für Arbeit</t>
    </r>
    <r>
      <rPr>
        <sz val="10"/>
        <color theme="1"/>
        <rFont val="Arial"/>
        <family val="2"/>
      </rPr>
      <t xml:space="preserve"> mit Geschäftsstellen</t>
    </r>
    <r>
      <rPr>
        <sz val="12"/>
        <color theme="1"/>
        <rFont val="Arial"/>
        <family val="2"/>
      </rPr>
      <t>)</t>
    </r>
  </si>
  <si>
    <t>DÜSSELDORF (RD NRW),</t>
  </si>
  <si>
    <t>Josef-Gockeln-Str.7</t>
  </si>
  <si>
    <t>301.01</t>
  </si>
  <si>
    <t>Roermonder Str. 51</t>
  </si>
  <si>
    <t>311.01</t>
  </si>
  <si>
    <t>- 410 9502</t>
  </si>
  <si>
    <t>Alsdorf</t>
  </si>
  <si>
    <t>Otto-Wels-Straße 4</t>
  </si>
  <si>
    <t>311.05</t>
  </si>
  <si>
    <t>Erkelenz</t>
  </si>
  <si>
    <t>Tenholter Str. 42</t>
  </si>
  <si>
    <t>311.09</t>
  </si>
  <si>
    <t>- 412 950</t>
  </si>
  <si>
    <t xml:space="preserve">Eschweiler                     </t>
  </si>
  <si>
    <t>Indestraße 4</t>
  </si>
  <si>
    <t>311.13</t>
  </si>
  <si>
    <t>- 413 295</t>
  </si>
  <si>
    <t>Geilenkirchen</t>
  </si>
  <si>
    <t>Herzog-Wilhelm.-Str. 16</t>
  </si>
  <si>
    <t>311.17</t>
  </si>
  <si>
    <t>- 414 95</t>
  </si>
  <si>
    <t>Heinsberg</t>
  </si>
  <si>
    <t>311.21</t>
  </si>
  <si>
    <t>- 415 95</t>
  </si>
  <si>
    <t>Monschau</t>
  </si>
  <si>
    <t>Laufenstraße 84</t>
  </si>
  <si>
    <t>311.25</t>
  </si>
  <si>
    <t>- 416 95</t>
  </si>
  <si>
    <t>Stolberg</t>
  </si>
  <si>
    <t>Rathausstraße 1b</t>
  </si>
  <si>
    <t>311.29</t>
  </si>
  <si>
    <t>- 417 95</t>
  </si>
  <si>
    <t>Düren</t>
  </si>
  <si>
    <t>Moltkestr. 49</t>
  </si>
  <si>
    <t>311.31</t>
  </si>
  <si>
    <t>Jülich</t>
  </si>
  <si>
    <t>Bongardstr. 20</t>
  </si>
  <si>
    <t>311.33</t>
  </si>
  <si>
    <t>BERGISCH GLADBACH</t>
  </si>
  <si>
    <t>Bensberger Str. 85</t>
  </si>
  <si>
    <t>315.01</t>
  </si>
  <si>
    <t>Gummersbach</t>
  </si>
  <si>
    <t>Singerbrinkstr. 43</t>
  </si>
  <si>
    <t>315.09</t>
  </si>
  <si>
    <t>Leverkusen</t>
  </si>
  <si>
    <t>Heinr.-v.-Stephan-Str. 18</t>
  </si>
  <si>
    <t>315.11</t>
  </si>
  <si>
    <t>Waldbröl</t>
  </si>
  <si>
    <t>Vennstraße 13 A</t>
  </si>
  <si>
    <t>315.17</t>
  </si>
  <si>
    <t>Wermelskirchen</t>
  </si>
  <si>
    <t>Dabringhauserstr. 33</t>
  </si>
  <si>
    <t>315.16</t>
  </si>
  <si>
    <t>Wipperfürth</t>
  </si>
  <si>
    <t>Gladbacher Str. 51</t>
  </si>
  <si>
    <t>315.21</t>
  </si>
  <si>
    <t>BIELEFELD</t>
  </si>
  <si>
    <t>Werner-Bock-Str. 8</t>
  </si>
  <si>
    <t>317.01</t>
  </si>
  <si>
    <t>Gütersloh</t>
  </si>
  <si>
    <t>317.05</t>
  </si>
  <si>
    <t>BOCHUM</t>
  </si>
  <si>
    <t>Universitätsstr. 66</t>
  </si>
  <si>
    <t>Herne</t>
  </si>
  <si>
    <t>Markgrafenstr. 9</t>
  </si>
  <si>
    <t>321.05</t>
  </si>
  <si>
    <t>BONN</t>
  </si>
  <si>
    <t>Villemombler Str. 101</t>
  </si>
  <si>
    <t>323.01</t>
  </si>
  <si>
    <t>Eitorf</t>
  </si>
  <si>
    <t>Posthof 7</t>
  </si>
  <si>
    <t>323.09</t>
  </si>
  <si>
    <t xml:space="preserve">Königswinter                 </t>
  </si>
  <si>
    <t>Im Mühlenbruch 6-20</t>
  </si>
  <si>
    <t>323.13</t>
  </si>
  <si>
    <t>Siegburg</t>
  </si>
  <si>
    <t>Schumannstr. 7</t>
  </si>
  <si>
    <t>323.17</t>
  </si>
  <si>
    <t>BRÜHL</t>
  </si>
  <si>
    <t>Wilhelm-Kamm-Str. 1</t>
  </si>
  <si>
    <t>325.01</t>
  </si>
  <si>
    <t>Bergheim</t>
  </si>
  <si>
    <t>Bergstr. 6</t>
  </si>
  <si>
    <t>325.05</t>
  </si>
  <si>
    <t>Euskirchen</t>
  </si>
  <si>
    <t>Thoméstraße 17</t>
  </si>
  <si>
    <t>325.09</t>
  </si>
  <si>
    <t>Frechen</t>
  </si>
  <si>
    <t>Ernst-Heinrich-Geist-Str. 5</t>
  </si>
  <si>
    <t>325.13</t>
  </si>
  <si>
    <t>Kall</t>
  </si>
  <si>
    <t>Aachener Str. 57</t>
  </si>
  <si>
    <t>325.17</t>
  </si>
  <si>
    <t>COESFELD</t>
  </si>
  <si>
    <t>Holtwicker Str. 1</t>
  </si>
  <si>
    <t>327.01</t>
  </si>
  <si>
    <t>Ahaus</t>
  </si>
  <si>
    <t>Hindenburgallee 6</t>
  </si>
  <si>
    <t>327.05</t>
  </si>
  <si>
    <t>Bocholt</t>
  </si>
  <si>
    <t>Hindenburgstr. 10</t>
  </si>
  <si>
    <t>327.09</t>
  </si>
  <si>
    <t>Borken</t>
  </si>
  <si>
    <t>Bahnhofstraße 22c</t>
  </si>
  <si>
    <t>327.13</t>
  </si>
  <si>
    <t xml:space="preserve">Dülmen                          </t>
  </si>
  <si>
    <t>Aug.-Schlüter-Str. 47</t>
  </si>
  <si>
    <t>327.17</t>
  </si>
  <si>
    <t>Gronau</t>
  </si>
  <si>
    <t>Bahnhofstraße 39</t>
  </si>
  <si>
    <t>327.21</t>
  </si>
  <si>
    <t>Lüdinghausen</t>
  </si>
  <si>
    <t>Seppenrader Str. 14</t>
  </si>
  <si>
    <t>327.25</t>
  </si>
  <si>
    <t>DETMOLD</t>
  </si>
  <si>
    <t>Wittekindstr. 2</t>
  </si>
  <si>
    <t>331.01</t>
  </si>
  <si>
    <t xml:space="preserve">Bad Salzuflen                 </t>
  </si>
  <si>
    <t>Hoffmannstr. 6</t>
  </si>
  <si>
    <t>331.03</t>
  </si>
  <si>
    <t xml:space="preserve">Blomberg                       </t>
  </si>
  <si>
    <t>331.05</t>
  </si>
  <si>
    <t xml:space="preserve">Lemgo                           </t>
  </si>
  <si>
    <t>Steinweg 12</t>
  </si>
  <si>
    <t>331.17</t>
  </si>
  <si>
    <t>DORTMUND</t>
  </si>
  <si>
    <t>Steinstr. 39</t>
  </si>
  <si>
    <t>333.01</t>
  </si>
  <si>
    <t>DÜSSELDORF</t>
  </si>
  <si>
    <t>Grafenberger Allee 300</t>
  </si>
  <si>
    <t>DUISBURG</t>
  </si>
  <si>
    <t>Wintgensstr. 29-33</t>
  </si>
  <si>
    <t>341.01</t>
  </si>
  <si>
    <t>ESSEN</t>
  </si>
  <si>
    <t>Berliner Platz 10</t>
  </si>
  <si>
    <t>343.01</t>
  </si>
  <si>
    <t>GELSENKIRCHEN</t>
  </si>
  <si>
    <t>Vattmannstr. 12</t>
  </si>
  <si>
    <t>345.01</t>
  </si>
  <si>
    <t xml:space="preserve">Bottrop                           </t>
  </si>
  <si>
    <t>Prosperstr. 35-37</t>
  </si>
  <si>
    <t>345.05</t>
  </si>
  <si>
    <t xml:space="preserve">Gelsenkirchen-Buer       </t>
  </si>
  <si>
    <t>Kurt-Schumacher-Str. 381</t>
  </si>
  <si>
    <t>345.09</t>
  </si>
  <si>
    <t>HAGEN</t>
  </si>
  <si>
    <t>Körnerstr. 98-100</t>
  </si>
  <si>
    <t>347.01</t>
  </si>
  <si>
    <t xml:space="preserve">Hattingen                       </t>
  </si>
  <si>
    <t>Am Walzwerk 17-19</t>
  </si>
  <si>
    <t>347.09</t>
  </si>
  <si>
    <t>Schwelm</t>
  </si>
  <si>
    <t>Viktoriastr. 20</t>
  </si>
  <si>
    <t>347.13</t>
  </si>
  <si>
    <t>Witten</t>
  </si>
  <si>
    <t>Schlachthofstraße 27</t>
  </si>
  <si>
    <t>347.21</t>
  </si>
  <si>
    <t>HAMM</t>
  </si>
  <si>
    <t>Bismarckstr. 2</t>
  </si>
  <si>
    <t>351.01</t>
  </si>
  <si>
    <t>Kamen</t>
  </si>
  <si>
    <t>Ostring 19</t>
  </si>
  <si>
    <t>351.09</t>
  </si>
  <si>
    <t>Unna</t>
  </si>
  <si>
    <t>Nordring 14</t>
  </si>
  <si>
    <t>351.13</t>
  </si>
  <si>
    <t>Lünen</t>
  </si>
  <si>
    <t>Münsterstr. 45</t>
  </si>
  <si>
    <t>351.15</t>
  </si>
  <si>
    <t>Schwerte</t>
  </si>
  <si>
    <t>Hüsingstraße 2</t>
  </si>
  <si>
    <t>351.17</t>
  </si>
  <si>
    <t>HERFORD</t>
  </si>
  <si>
    <t>Hansastraße 33</t>
  </si>
  <si>
    <t>353.01</t>
  </si>
  <si>
    <t>Bad Oeynhausen</t>
  </si>
  <si>
    <t>Herforder Str. 47 - 51</t>
  </si>
  <si>
    <t>353.05</t>
  </si>
  <si>
    <t>Bünde</t>
  </si>
  <si>
    <t>353.09</t>
  </si>
  <si>
    <t>Lübbecke</t>
  </si>
  <si>
    <t>Niederwall 5</t>
  </si>
  <si>
    <t>353.13</t>
  </si>
  <si>
    <t>Minden</t>
  </si>
  <si>
    <t>Hermannstr. 1</t>
  </si>
  <si>
    <t>353.17</t>
  </si>
  <si>
    <t>ISERLOHN</t>
  </si>
  <si>
    <t>Friedrichstr. 59-61</t>
  </si>
  <si>
    <t>355.01</t>
  </si>
  <si>
    <t xml:space="preserve">Altena                            </t>
  </si>
  <si>
    <t>355.05</t>
  </si>
  <si>
    <t xml:space="preserve">Kierspe                          </t>
  </si>
  <si>
    <t>Springerweg 21</t>
  </si>
  <si>
    <t>355.17</t>
  </si>
  <si>
    <t>Lüdenscheid</t>
  </si>
  <si>
    <t>355.21</t>
  </si>
  <si>
    <t>Menden</t>
  </si>
  <si>
    <t xml:space="preserve">Walramstr. 7 </t>
  </si>
  <si>
    <t>355.25</t>
  </si>
  <si>
    <t>Plettenberg</t>
  </si>
  <si>
    <t>Maiplatz 3</t>
  </si>
  <si>
    <t>355.29</t>
  </si>
  <si>
    <t>Werdohl</t>
  </si>
  <si>
    <t>Heinrichstr. 1a</t>
  </si>
  <si>
    <t>355.37</t>
  </si>
  <si>
    <t>KÖLN</t>
  </si>
  <si>
    <t>357.01</t>
  </si>
  <si>
    <t>KREFELD</t>
  </si>
  <si>
    <t>Philadelphiastr. 2</t>
  </si>
  <si>
    <t>361.01</t>
  </si>
  <si>
    <t>Kempen</t>
  </si>
  <si>
    <t>Arnoldstr. 13</t>
  </si>
  <si>
    <t>361.17</t>
  </si>
  <si>
    <t xml:space="preserve">Nettetal                          </t>
  </si>
  <si>
    <t>Steegerstraße 49</t>
  </si>
  <si>
    <t>361.33</t>
  </si>
  <si>
    <t>Viersen</t>
  </si>
  <si>
    <t>Remigiusstr. 1</t>
  </si>
  <si>
    <t>361.35</t>
  </si>
  <si>
    <t xml:space="preserve">METTMANN                     </t>
  </si>
  <si>
    <t>364.01</t>
  </si>
  <si>
    <t xml:space="preserve">Hilden                            </t>
  </si>
  <si>
    <t>Warrington-Platz 1</t>
  </si>
  <si>
    <t>364.03</t>
  </si>
  <si>
    <t xml:space="preserve">Langenfeld                     </t>
  </si>
  <si>
    <t>Karl-Benz-Str. 3 - 5</t>
  </si>
  <si>
    <t>364.05</t>
  </si>
  <si>
    <t>9720-55</t>
  </si>
  <si>
    <t xml:space="preserve">Ratingen                        </t>
  </si>
  <si>
    <t>Brunostr. 10a</t>
  </si>
  <si>
    <t>364.07</t>
  </si>
  <si>
    <t>Velbert</t>
  </si>
  <si>
    <t>Grünstr. 40-42</t>
  </si>
  <si>
    <t>364.09</t>
  </si>
  <si>
    <t>MÖNCHENGLADBACH</t>
  </si>
  <si>
    <t>Lürriper Str. 78-80</t>
  </si>
  <si>
    <t>365.01</t>
  </si>
  <si>
    <t>Dormagen</t>
  </si>
  <si>
    <t>Römerstr. 25</t>
  </si>
  <si>
    <t>365.05</t>
  </si>
  <si>
    <t>Grevenbroich</t>
  </si>
  <si>
    <t>Lindenstr. 43</t>
  </si>
  <si>
    <t>365.09</t>
  </si>
  <si>
    <t>Neuss</t>
  </si>
  <si>
    <t>Marienstraße 24</t>
  </si>
  <si>
    <t>365.13</t>
  </si>
  <si>
    <t>M.-Luther-King-Weg 22</t>
  </si>
  <si>
    <t>367.01</t>
  </si>
  <si>
    <t>Ahlen</t>
  </si>
  <si>
    <t>Bismarckstr. 10</t>
  </si>
  <si>
    <t>367.03</t>
  </si>
  <si>
    <t>Beckum</t>
  </si>
  <si>
    <t>Elisabethstr. 2</t>
  </si>
  <si>
    <t>367.05</t>
  </si>
  <si>
    <t>Warendorf</t>
  </si>
  <si>
    <t>Südstraße 12</t>
  </si>
  <si>
    <t>367.07</t>
  </si>
  <si>
    <t>OBERHAUSEN</t>
  </si>
  <si>
    <t>Mülheimer Str. 36</t>
  </si>
  <si>
    <t>371.01</t>
  </si>
  <si>
    <t>Mülheim a.d.Ruhr</t>
  </si>
  <si>
    <t>Kaiserstr. 99</t>
  </si>
  <si>
    <t>371.05</t>
  </si>
  <si>
    <t>PADERBORN</t>
  </si>
  <si>
    <t>Bahnhofstraße 26</t>
  </si>
  <si>
    <t>373.01</t>
  </si>
  <si>
    <t>Höxter</t>
  </si>
  <si>
    <t>Weserstr. 8 + 10</t>
  </si>
  <si>
    <t>373.09</t>
  </si>
  <si>
    <t>Warburg</t>
  </si>
  <si>
    <t>373.13</t>
  </si>
  <si>
    <t>RECKLINGHAUSEN</t>
  </si>
  <si>
    <t>Görresstr. 15</t>
  </si>
  <si>
    <t>375.01</t>
  </si>
  <si>
    <t>Castrop-Rauxel</t>
  </si>
  <si>
    <t>Widumer Str. 26</t>
  </si>
  <si>
    <t>375.03</t>
  </si>
  <si>
    <t xml:space="preserve">Datteln                              </t>
  </si>
  <si>
    <t>Westring 14</t>
  </si>
  <si>
    <t>375.05</t>
  </si>
  <si>
    <t>Dorsten</t>
  </si>
  <si>
    <t>Kappusstiege 13-15</t>
  </si>
  <si>
    <t>375.09</t>
  </si>
  <si>
    <t xml:space="preserve">Herten                            </t>
  </si>
  <si>
    <t>375.13</t>
  </si>
  <si>
    <t>Marl</t>
  </si>
  <si>
    <t>375.17</t>
  </si>
  <si>
    <t xml:space="preserve">Gladbeck                       </t>
  </si>
  <si>
    <t>Goethestraße 34</t>
  </si>
  <si>
    <t>375.19</t>
  </si>
  <si>
    <t>RHEINE</t>
  </si>
  <si>
    <t>Dutumer Str. 5</t>
  </si>
  <si>
    <t>377.01</t>
  </si>
  <si>
    <t xml:space="preserve">Emsdetten                     </t>
  </si>
  <si>
    <t>Hengeloplatz 7</t>
  </si>
  <si>
    <t>377.09</t>
  </si>
  <si>
    <t xml:space="preserve">Greven                           </t>
  </si>
  <si>
    <t>Martinistr. 45</t>
  </si>
  <si>
    <t>377.11</t>
  </si>
  <si>
    <t>Ibbenbüren</t>
  </si>
  <si>
    <t>Weberstr. 5</t>
  </si>
  <si>
    <t>377.13</t>
  </si>
  <si>
    <t>Lengerich</t>
  </si>
  <si>
    <t>Bahnhofstraße 43</t>
  </si>
  <si>
    <t>377.17</t>
  </si>
  <si>
    <t xml:space="preserve">Steinfurt                         </t>
  </si>
  <si>
    <t>Ochtruper Str. 22</t>
  </si>
  <si>
    <t>377.05</t>
  </si>
  <si>
    <t>SIEGEN</t>
  </si>
  <si>
    <t>Emilienstraße 45</t>
  </si>
  <si>
    <t>381.01</t>
  </si>
  <si>
    <t xml:space="preserve">Bad Berleburg                </t>
  </si>
  <si>
    <t>Sählingstraße 16</t>
  </si>
  <si>
    <t>381.05</t>
  </si>
  <si>
    <t>Burbach</t>
  </si>
  <si>
    <t>Nassauische Str. 15</t>
  </si>
  <si>
    <t>381.07</t>
  </si>
  <si>
    <t xml:space="preserve">Olpe                              </t>
  </si>
  <si>
    <t>Rochusstraße 3</t>
  </si>
  <si>
    <t>381.09</t>
  </si>
  <si>
    <t>Heinsbergplatz 6</t>
  </si>
  <si>
    <t>383.01</t>
  </si>
  <si>
    <t>Lippstadt</t>
  </si>
  <si>
    <t>Geiststraße 20</t>
  </si>
  <si>
    <t>383.09</t>
  </si>
  <si>
    <t>Warstein</t>
  </si>
  <si>
    <t>Bahnhofstraße 18</t>
  </si>
  <si>
    <t>383.21</t>
  </si>
  <si>
    <t>Werl</t>
  </si>
  <si>
    <t>Steinerstr. 5-7</t>
  </si>
  <si>
    <t>383.25</t>
  </si>
  <si>
    <t>Meschede</t>
  </si>
  <si>
    <t>Brückenstraße 10</t>
  </si>
  <si>
    <t>383.27</t>
  </si>
  <si>
    <t>Olsberg</t>
  </si>
  <si>
    <t>Hauptstr. 83</t>
  </si>
  <si>
    <t>383.29</t>
  </si>
  <si>
    <t xml:space="preserve">Marsberg                       </t>
  </si>
  <si>
    <t>Hauptstr. 17</t>
  </si>
  <si>
    <t>383.31</t>
  </si>
  <si>
    <t xml:space="preserve">Arnsberg                        </t>
  </si>
  <si>
    <t>Lange Wende 42</t>
  </si>
  <si>
    <t>383.33</t>
  </si>
  <si>
    <t xml:space="preserve">Schmallenberg               </t>
  </si>
  <si>
    <t>Bahnhofstraße 44</t>
  </si>
  <si>
    <t>383.35</t>
  </si>
  <si>
    <t xml:space="preserve">Sundern                             </t>
  </si>
  <si>
    <t>Freiheitsmühle 1</t>
  </si>
  <si>
    <t>383.37</t>
  </si>
  <si>
    <t>WESEL</t>
  </si>
  <si>
    <t>Reeser Landstr. 61</t>
  </si>
  <si>
    <t>387.01</t>
  </si>
  <si>
    <t>Dinslaken</t>
  </si>
  <si>
    <t>Moltkestr. 11</t>
  </si>
  <si>
    <t>387.05</t>
  </si>
  <si>
    <t xml:space="preserve">Emmerich                      </t>
  </si>
  <si>
    <t>Normannstr. 54</t>
  </si>
  <si>
    <t>387.09</t>
  </si>
  <si>
    <t>Geldern</t>
  </si>
  <si>
    <t>Egmondstraße 2</t>
  </si>
  <si>
    <t>387.11</t>
  </si>
  <si>
    <t xml:space="preserve">Goch                             </t>
  </si>
  <si>
    <t>Wiesenstr. 44</t>
  </si>
  <si>
    <t>387.12</t>
  </si>
  <si>
    <t xml:space="preserve">Kamp-Lintfort                </t>
  </si>
  <si>
    <t>Wilhelmstr. 1a</t>
  </si>
  <si>
    <t>387.13</t>
  </si>
  <si>
    <t>Kleve</t>
  </si>
  <si>
    <t>Hoffmannallee 11</t>
  </si>
  <si>
    <t>387.16</t>
  </si>
  <si>
    <t>Moers</t>
  </si>
  <si>
    <t>Hanckwitzstr. 1</t>
  </si>
  <si>
    <t>387.17</t>
  </si>
  <si>
    <t>Hünefeldstr. 3-17</t>
  </si>
  <si>
    <t>391.01</t>
  </si>
  <si>
    <t>Solingen</t>
  </si>
  <si>
    <t>Kamper Str. 35</t>
  </si>
  <si>
    <t>391.19</t>
  </si>
  <si>
    <t>Remscheid</t>
  </si>
  <si>
    <t>Bismarckstraße 8</t>
  </si>
  <si>
    <t>391.21</t>
  </si>
  <si>
    <r>
      <t xml:space="preserve">Regionaldirektion Hessen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Agenturen für Arbeit </t>
    </r>
    <r>
      <rPr>
        <sz val="10"/>
        <color theme="1"/>
        <rFont val="Arial"/>
        <family val="2"/>
      </rPr>
      <t>mit Geschäftsstellen)</t>
    </r>
  </si>
  <si>
    <t>Saonestraße 2-4</t>
  </si>
  <si>
    <t>401.01</t>
  </si>
  <si>
    <t>Vitalisstraße 1</t>
  </si>
  <si>
    <t>411.01</t>
  </si>
  <si>
    <t xml:space="preserve">Bebra                             </t>
  </si>
  <si>
    <t>Kerschensteiner Str. 4</t>
  </si>
  <si>
    <t>411.05</t>
  </si>
  <si>
    <t>BAD HOMBURG</t>
  </si>
  <si>
    <t>Ober-Eschbacher Str. 109</t>
  </si>
  <si>
    <t>433.01</t>
  </si>
  <si>
    <t>Hofheim</t>
  </si>
  <si>
    <t>433.03</t>
  </si>
  <si>
    <t xml:space="preserve">Rüsselsheim                  </t>
  </si>
  <si>
    <t>433.05</t>
  </si>
  <si>
    <t>DARMSTADT</t>
  </si>
  <si>
    <t>Groß-Gerauer-Weg 7</t>
  </si>
  <si>
    <t>415.01</t>
  </si>
  <si>
    <t xml:space="preserve">Bensheim                      </t>
  </si>
  <si>
    <t>Kirchbergstraße 13</t>
  </si>
  <si>
    <t>415.05</t>
  </si>
  <si>
    <t xml:space="preserve">Dieburg                          </t>
  </si>
  <si>
    <t>Fuchsberg 12-16</t>
  </si>
  <si>
    <t>415.09</t>
  </si>
  <si>
    <t xml:space="preserve">Erbach                           </t>
  </si>
  <si>
    <t>Neckarstr. 19</t>
  </si>
  <si>
    <t>415.13</t>
  </si>
  <si>
    <t xml:space="preserve">Lampertheim                 </t>
  </si>
  <si>
    <t>Gaußstr. 19</t>
  </si>
  <si>
    <t>415.25</t>
  </si>
  <si>
    <t>Mörlenbach</t>
  </si>
  <si>
    <t>Panoramastraße 5</t>
  </si>
  <si>
    <t>415.29</t>
  </si>
  <si>
    <t xml:space="preserve">FRANKFURT a. M. </t>
  </si>
  <si>
    <t xml:space="preserve">Fischerfeldstr. 10-12+13 </t>
  </si>
  <si>
    <t>419.01</t>
  </si>
  <si>
    <t>GIEßEN</t>
  </si>
  <si>
    <t>Nordanlage 60</t>
  </si>
  <si>
    <t>Büdingen</t>
  </si>
  <si>
    <t>427.09</t>
  </si>
  <si>
    <t>Friedberg</t>
  </si>
  <si>
    <t>Leonhardstr. 17</t>
  </si>
  <si>
    <t>427.17</t>
  </si>
  <si>
    <t>Lauterbach</t>
  </si>
  <si>
    <t>Eselswörth 21</t>
  </si>
  <si>
    <t>427.25</t>
  </si>
  <si>
    <t xml:space="preserve">Bad Vilbel                      </t>
  </si>
  <si>
    <t>Im Rosengarten 25b</t>
  </si>
  <si>
    <t>427.27</t>
  </si>
  <si>
    <t>HANAU</t>
  </si>
  <si>
    <t>Am Hauptbahnhof 1</t>
  </si>
  <si>
    <t>431.01</t>
  </si>
  <si>
    <t>Gelnhausen</t>
  </si>
  <si>
    <t>Bahnhofstraße 17</t>
  </si>
  <si>
    <t>431.05</t>
  </si>
  <si>
    <t>Schlüchtern</t>
  </si>
  <si>
    <t>Lotichiusstr. 40</t>
  </si>
  <si>
    <t>431.09</t>
  </si>
  <si>
    <t>KASSEL</t>
  </si>
  <si>
    <t>Grüner Weg 46</t>
  </si>
  <si>
    <t>435.01</t>
  </si>
  <si>
    <t xml:space="preserve">Hofgeismar                    </t>
  </si>
  <si>
    <t>Bahnhofstraße 24</t>
  </si>
  <si>
    <t>435.09</t>
  </si>
  <si>
    <t>Witzenhausen</t>
  </si>
  <si>
    <t>Walburger Str. 41</t>
  </si>
  <si>
    <t>435.17</t>
  </si>
  <si>
    <t xml:space="preserve">Wolfhagen                     </t>
  </si>
  <si>
    <t>435.21</t>
  </si>
  <si>
    <t>Eschwege</t>
  </si>
  <si>
    <t>Gartenstraße 23</t>
  </si>
  <si>
    <t>435.23</t>
  </si>
  <si>
    <t>KORBACH</t>
  </si>
  <si>
    <t>Louis-Peter-Str. 49-51</t>
  </si>
  <si>
    <t>439.01</t>
  </si>
  <si>
    <t>Bad Arolsen</t>
  </si>
  <si>
    <t>Dr.Georg-Groscurth-Str. 3</t>
  </si>
  <si>
    <t>439.13</t>
  </si>
  <si>
    <t>Frankenberg, Eder</t>
  </si>
  <si>
    <t>Berleburgerstr. 20a</t>
  </si>
  <si>
    <t>439.09</t>
  </si>
  <si>
    <t>439.15</t>
  </si>
  <si>
    <t xml:space="preserve">Melsungen                     </t>
  </si>
  <si>
    <t>439.17</t>
  </si>
  <si>
    <t>Schwalmstadt</t>
  </si>
  <si>
    <t>439.19</t>
  </si>
  <si>
    <t>Ste.-Foy-Str. 23</t>
  </si>
  <si>
    <t>443.01</t>
  </si>
  <si>
    <t>Dillenburg</t>
  </si>
  <si>
    <t>Moritzstr. 17</t>
  </si>
  <si>
    <t>443.03</t>
  </si>
  <si>
    <t>Wetzlar</t>
  </si>
  <si>
    <t>Sophienstraße 19</t>
  </si>
  <si>
    <t>443.07</t>
  </si>
  <si>
    <t>MARBURG</t>
  </si>
  <si>
    <t>Afföllerstr. 25</t>
  </si>
  <si>
    <t>447.01</t>
  </si>
  <si>
    <t xml:space="preserve">Stadtallendorf                </t>
  </si>
  <si>
    <t>447.05</t>
  </si>
  <si>
    <t>Biedenkopf</t>
  </si>
  <si>
    <t>Schulstraße 5</t>
  </si>
  <si>
    <t>447.11</t>
  </si>
  <si>
    <t>OFFENBACH</t>
  </si>
  <si>
    <t>451.01</t>
  </si>
  <si>
    <t xml:space="preserve">Rodgau                          </t>
  </si>
  <si>
    <t>Ludwigstr. 32</t>
  </si>
  <si>
    <t>451.05</t>
  </si>
  <si>
    <t xml:space="preserve">Seligenstadt                   </t>
  </si>
  <si>
    <t>Kolpingstr. 36</t>
  </si>
  <si>
    <t>451.09</t>
  </si>
  <si>
    <t>Langen</t>
  </si>
  <si>
    <t>Südliche Ringstr. 80</t>
  </si>
  <si>
    <t>451.11</t>
  </si>
  <si>
    <t>WIESBADEN</t>
  </si>
  <si>
    <t>Klarenthaler Str. 34</t>
  </si>
  <si>
    <t>459.01</t>
  </si>
  <si>
    <t xml:space="preserve">Idstein                            </t>
  </si>
  <si>
    <t>Bahnhofstraße 2-4</t>
  </si>
  <si>
    <t>459.21</t>
  </si>
  <si>
    <t xml:space="preserve">Rüdesheim                    </t>
  </si>
  <si>
    <t>Fürstbischof-Rudolf-Str.10</t>
  </si>
  <si>
    <t>459.09</t>
  </si>
  <si>
    <r>
      <t xml:space="preserve">Regionaldirektion Rheinland-Pfalz-Saarland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Agenturen für Arbeit </t>
    </r>
    <r>
      <rPr>
        <sz val="10"/>
        <color theme="1"/>
        <rFont val="Arial"/>
        <family val="2"/>
      </rPr>
      <t>mit Geschäftsstellen)</t>
    </r>
  </si>
  <si>
    <t>SAARBRÜCKEN (RD RPS)</t>
  </si>
  <si>
    <t>Eschberger Weg 68</t>
  </si>
  <si>
    <t>501.01</t>
  </si>
  <si>
    <t>BAD KREUZNACH</t>
  </si>
  <si>
    <t>Bosenheimer Str. 16</t>
  </si>
  <si>
    <t>511.01</t>
  </si>
  <si>
    <t xml:space="preserve">Birkenfeld                      </t>
  </si>
  <si>
    <t>511.09</t>
  </si>
  <si>
    <t>Idar-Oberstein</t>
  </si>
  <si>
    <t>Mainzer Str. 210</t>
  </si>
  <si>
    <t>511.13</t>
  </si>
  <si>
    <t>Kirn</t>
  </si>
  <si>
    <t>Friedrichstr. 6</t>
  </si>
  <si>
    <t>511.17</t>
  </si>
  <si>
    <t xml:space="preserve">Simmern                        </t>
  </si>
  <si>
    <t>Schmittbachstr. 15a</t>
  </si>
  <si>
    <t>511.21</t>
  </si>
  <si>
    <t>Boppard</t>
  </si>
  <si>
    <t>Heerstr. 156-160</t>
  </si>
  <si>
    <t>511.23</t>
  </si>
  <si>
    <t>Augustastr. 6</t>
  </si>
  <si>
    <t>515.01</t>
  </si>
  <si>
    <t>Kirchheimbolanden</t>
  </si>
  <si>
    <t>Marnheimer Str.  88</t>
  </si>
  <si>
    <t>515.05</t>
  </si>
  <si>
    <t xml:space="preserve">Kusel                             </t>
  </si>
  <si>
    <t>Trierer Str. 70</t>
  </si>
  <si>
    <t>515.09</t>
  </si>
  <si>
    <t xml:space="preserve">Landstuhl                       </t>
  </si>
  <si>
    <t>Konrad-Adenauer-Str. 2</t>
  </si>
  <si>
    <t>515.13</t>
  </si>
  <si>
    <t>Rockenhausen</t>
  </si>
  <si>
    <t>Kreuznacher Str. 9</t>
  </si>
  <si>
    <t>515.21</t>
  </si>
  <si>
    <t xml:space="preserve">Dahn                               </t>
  </si>
  <si>
    <t>An der Feuerwache 3</t>
  </si>
  <si>
    <t>515.23</t>
  </si>
  <si>
    <t>Pirmasens</t>
  </si>
  <si>
    <t>Schachenstraße 70</t>
  </si>
  <si>
    <t>515.27</t>
  </si>
  <si>
    <t>Zweibrücken</t>
  </si>
  <si>
    <t>Kaiserstr. 48</t>
  </si>
  <si>
    <t>515.29</t>
  </si>
  <si>
    <t>Rudolf-Virchow-Str. 5</t>
  </si>
  <si>
    <t>519.01</t>
  </si>
  <si>
    <t>Cochem</t>
  </si>
  <si>
    <t>Briederweg 14</t>
  </si>
  <si>
    <t>519.13</t>
  </si>
  <si>
    <t xml:space="preserve">Weißenthurm                 </t>
  </si>
  <si>
    <t>Hauptstr. 185</t>
  </si>
  <si>
    <t>519.17</t>
  </si>
  <si>
    <t>Adenau</t>
  </si>
  <si>
    <t>Im Straußenpesch 8-10</t>
  </si>
  <si>
    <t>519.19</t>
  </si>
  <si>
    <t>Bad Neuenahr-Ahrw.</t>
  </si>
  <si>
    <t>519.23</t>
  </si>
  <si>
    <t>Mayen</t>
  </si>
  <si>
    <t>Katzenberger Weg 31-33</t>
  </si>
  <si>
    <t>519.25</t>
  </si>
  <si>
    <t>Andernach</t>
  </si>
  <si>
    <t>Bahnhofstr. 28</t>
  </si>
  <si>
    <t>519.27</t>
  </si>
  <si>
    <t>LANDAU</t>
  </si>
  <si>
    <t>Johannes-Kopp-Str. 2</t>
  </si>
  <si>
    <t>543.01</t>
  </si>
  <si>
    <t xml:space="preserve">Germersheim                 </t>
  </si>
  <si>
    <t>Josef-Probst-Str.24</t>
  </si>
  <si>
    <t>543.17</t>
  </si>
  <si>
    <t xml:space="preserve">Kandel                           </t>
  </si>
  <si>
    <t>Saarstr. 93</t>
  </si>
  <si>
    <t>543.21</t>
  </si>
  <si>
    <t>Gartenstr. 30a</t>
  </si>
  <si>
    <t>543.25</t>
  </si>
  <si>
    <t>Bad Dürkheim</t>
  </si>
  <si>
    <t>543.27</t>
  </si>
  <si>
    <t>LUDWIGSHAFEN</t>
  </si>
  <si>
    <t>Berliner Str. 23a</t>
  </si>
  <si>
    <t>523.01</t>
  </si>
  <si>
    <t>Frankenthal</t>
  </si>
  <si>
    <t>Synagogengasse 1</t>
  </si>
  <si>
    <t>523.05</t>
  </si>
  <si>
    <t>Speyer</t>
  </si>
  <si>
    <t>Bahnhofstraße 37A</t>
  </si>
  <si>
    <t>523.13</t>
  </si>
  <si>
    <t>MAINZ</t>
  </si>
  <si>
    <t>Untere Zahlbacher Str.27</t>
  </si>
  <si>
    <t>527.01</t>
  </si>
  <si>
    <t>Alzey</t>
  </si>
  <si>
    <t>Galgenwiesenweg 29</t>
  </si>
  <si>
    <t>527.05</t>
  </si>
  <si>
    <t>Bingen</t>
  </si>
  <si>
    <t>Mainzer Str. 57-59</t>
  </si>
  <si>
    <t>527.09</t>
  </si>
  <si>
    <t>Worms</t>
  </si>
  <si>
    <t>Liebenauer Straße 15</t>
  </si>
  <si>
    <t>527.21</t>
  </si>
  <si>
    <t>MONTABAUR</t>
  </si>
  <si>
    <t>Tonnerrestr. 1</t>
  </si>
  <si>
    <t>535.01</t>
  </si>
  <si>
    <t xml:space="preserve">Bad Ems                        </t>
  </si>
  <si>
    <t>Wipsch  1</t>
  </si>
  <si>
    <t>535.05</t>
  </si>
  <si>
    <t xml:space="preserve">Diez                               </t>
  </si>
  <si>
    <t>Wilhelm-v.-Nassau-Park 6</t>
  </si>
  <si>
    <t>535.09</t>
  </si>
  <si>
    <t xml:space="preserve">Hachenburg                   </t>
  </si>
  <si>
    <t>Steinweg 16</t>
  </si>
  <si>
    <t>535.13</t>
  </si>
  <si>
    <t xml:space="preserve">Höhr-Grenzhausen         </t>
  </si>
  <si>
    <t>Rheinstr. 60</t>
  </si>
  <si>
    <t>535.17</t>
  </si>
  <si>
    <t xml:space="preserve">Lahnstein                       </t>
  </si>
  <si>
    <t>535.21</t>
  </si>
  <si>
    <t>Nastätten</t>
  </si>
  <si>
    <t>Hoster 8</t>
  </si>
  <si>
    <t>535.25</t>
  </si>
  <si>
    <t xml:space="preserve">Westerburg                    </t>
  </si>
  <si>
    <t>Neumarkt 4</t>
  </si>
  <si>
    <t>535.29</t>
  </si>
  <si>
    <t>NEUWIED</t>
  </si>
  <si>
    <t>Julius-Remy-Str. 4</t>
  </si>
  <si>
    <t>547.01</t>
  </si>
  <si>
    <t xml:space="preserve">Altenkirchen                   </t>
  </si>
  <si>
    <t>Hochstraße 28</t>
  </si>
  <si>
    <t>547.05</t>
  </si>
  <si>
    <t>Betzdorf</t>
  </si>
  <si>
    <t>Schulstraße 15</t>
  </si>
  <si>
    <t>547.09</t>
  </si>
  <si>
    <t>Linz</t>
  </si>
  <si>
    <t>Am Konvikt 4</t>
  </si>
  <si>
    <t>547.13</t>
  </si>
  <si>
    <t>SAARLAND</t>
  </si>
  <si>
    <t>Hafenstr. 18</t>
  </si>
  <si>
    <t xml:space="preserve">Heusweiler                      </t>
  </si>
  <si>
    <t>Saarbrücker Straße 28b</t>
  </si>
  <si>
    <t>555.05</t>
  </si>
  <si>
    <t>St. Ingbert</t>
  </si>
  <si>
    <t>Rickertstr. 23</t>
  </si>
  <si>
    <t>555.09</t>
  </si>
  <si>
    <t>Sulzbach</t>
  </si>
  <si>
    <t>555.13</t>
  </si>
  <si>
    <t>Völklingen</t>
  </si>
  <si>
    <t>Poststraße 11-17</t>
  </si>
  <si>
    <t>555.17</t>
  </si>
  <si>
    <t>-50 oder -40</t>
  </si>
  <si>
    <t>Saarlouis</t>
  </si>
  <si>
    <t>Ludwigstr. 10</t>
  </si>
  <si>
    <t>555.19</t>
  </si>
  <si>
    <t>Lebach</t>
  </si>
  <si>
    <t>Tholeyer Str. 2</t>
  </si>
  <si>
    <t>555.21</t>
  </si>
  <si>
    <t>Merzig</t>
  </si>
  <si>
    <t>Saarbrücker Allee 1</t>
  </si>
  <si>
    <t>555.23</t>
  </si>
  <si>
    <t>Wadern</t>
  </si>
  <si>
    <t>Unterstraße 11-15</t>
  </si>
  <si>
    <t>555.25</t>
  </si>
  <si>
    <t>Neunkirchen</t>
  </si>
  <si>
    <t>Ringstraße 1</t>
  </si>
  <si>
    <t>555.27</t>
  </si>
  <si>
    <t>Homburg</t>
  </si>
  <si>
    <t>555.29</t>
  </si>
  <si>
    <t>St. Wendel</t>
  </si>
  <si>
    <t>Wendalinusstr. 5-7</t>
  </si>
  <si>
    <t>555.31</t>
  </si>
  <si>
    <t>TRIER</t>
  </si>
  <si>
    <t>Dasbachstraße 9</t>
  </si>
  <si>
    <t xml:space="preserve">Bernkastel-Kues              </t>
  </si>
  <si>
    <t>Schulstraße 13</t>
  </si>
  <si>
    <t>563.05</t>
  </si>
  <si>
    <t>Bitburg</t>
  </si>
  <si>
    <t>563.09</t>
  </si>
  <si>
    <t xml:space="preserve">Daun                               </t>
  </si>
  <si>
    <t>Dockweilerstr. 13</t>
  </si>
  <si>
    <t>563.13</t>
  </si>
  <si>
    <t xml:space="preserve">Gerolstein </t>
  </si>
  <si>
    <t>Hauptstraße 120</t>
  </si>
  <si>
    <t>563.17</t>
  </si>
  <si>
    <t xml:space="preserve">Hermeskeil                      </t>
  </si>
  <si>
    <t>563.21</t>
  </si>
  <si>
    <t xml:space="preserve">Morbach                        </t>
  </si>
  <si>
    <t>Reitergasse 2a</t>
  </si>
  <si>
    <t>563.25</t>
  </si>
  <si>
    <t>Prüm</t>
  </si>
  <si>
    <t>Tiergartenstraße 54</t>
  </si>
  <si>
    <t>563.29</t>
  </si>
  <si>
    <t>Saarburg</t>
  </si>
  <si>
    <t>Güterstr. 5</t>
  </si>
  <si>
    <t>563.33</t>
  </si>
  <si>
    <t xml:space="preserve">Wittlich                           </t>
  </si>
  <si>
    <t>563.37</t>
  </si>
  <si>
    <r>
      <t xml:space="preserve">Regionaldirektion Baden-Württemberg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Agenturen für Arbeit </t>
    </r>
    <r>
      <rPr>
        <sz val="10"/>
        <color theme="1"/>
        <rFont val="Arial"/>
        <family val="2"/>
      </rPr>
      <t>mit Geschäftsstellen)</t>
    </r>
  </si>
  <si>
    <t>STUTTGART (RD BW)</t>
  </si>
  <si>
    <t>Hölderlinstr. 36</t>
  </si>
  <si>
    <t>601.01</t>
  </si>
  <si>
    <t>AALEN</t>
  </si>
  <si>
    <t>Julius-Bausch-Str. 12</t>
  </si>
  <si>
    <t>611.01</t>
  </si>
  <si>
    <t xml:space="preserve">Bopfingen                      </t>
  </si>
  <si>
    <t>Am Stadtgraben 3</t>
  </si>
  <si>
    <t>611.05</t>
  </si>
  <si>
    <t>Ellwangen</t>
  </si>
  <si>
    <t>Sebastiansgraben 47</t>
  </si>
  <si>
    <t>611.09</t>
  </si>
  <si>
    <t>Heidenheim</t>
  </si>
  <si>
    <t>Ploucquetstr. 30</t>
  </si>
  <si>
    <t>611.13</t>
  </si>
  <si>
    <t>Schwäbisch Gmünd</t>
  </si>
  <si>
    <t>Goethestr. 18</t>
  </si>
  <si>
    <t>611.17</t>
  </si>
  <si>
    <t>BALINGEN</t>
  </si>
  <si>
    <t>Stingstr. 17</t>
  </si>
  <si>
    <t>614.01</t>
  </si>
  <si>
    <t>Albstadt</t>
  </si>
  <si>
    <t>Zieglerstr. 7</t>
  </si>
  <si>
    <t>614.05</t>
  </si>
  <si>
    <t>Hechingen</t>
  </si>
  <si>
    <t>Herrenackerstr. 25</t>
  </si>
  <si>
    <t>614.09</t>
  </si>
  <si>
    <t>Sigmaringen</t>
  </si>
  <si>
    <t>Gartenstraße 12</t>
  </si>
  <si>
    <t>614.29</t>
  </si>
  <si>
    <t>FREIBURG</t>
  </si>
  <si>
    <t>Lehener Straße. 77</t>
  </si>
  <si>
    <t>617.01</t>
  </si>
  <si>
    <t>Emmendingen</t>
  </si>
  <si>
    <t>Dammweg 2/1</t>
  </si>
  <si>
    <t>617.05</t>
  </si>
  <si>
    <t>Müllheim</t>
  </si>
  <si>
    <t>Unterer Brühl 4</t>
  </si>
  <si>
    <t>617.07</t>
  </si>
  <si>
    <t>Titisee-Neustadt</t>
  </si>
  <si>
    <t>Scheuerlenstr. 10</t>
  </si>
  <si>
    <t>617.09</t>
  </si>
  <si>
    <t>Waldkirch</t>
  </si>
  <si>
    <t>617.13</t>
  </si>
  <si>
    <t>GÖPPINGEN</t>
  </si>
  <si>
    <t>Mörikestraße 15</t>
  </si>
  <si>
    <t>621.01</t>
  </si>
  <si>
    <t>Esslingen</t>
  </si>
  <si>
    <t>Plochinger Str. 2</t>
  </si>
  <si>
    <t>621.05</t>
  </si>
  <si>
    <t xml:space="preserve">Geislingen                      </t>
  </si>
  <si>
    <t>Springstraße 7</t>
  </si>
  <si>
    <t>621.09</t>
  </si>
  <si>
    <t>Kirchheim</t>
  </si>
  <si>
    <t>Steingaustraße 24</t>
  </si>
  <si>
    <t>621.13</t>
  </si>
  <si>
    <t xml:space="preserve">Leinfelden-Echterdingen  </t>
  </si>
  <si>
    <t>Stadionstraße 4</t>
  </si>
  <si>
    <t>621.15</t>
  </si>
  <si>
    <t>Nürtingen</t>
  </si>
  <si>
    <t>Europastr. 36</t>
  </si>
  <si>
    <t>621.17</t>
  </si>
  <si>
    <t>HEIDELBERG</t>
  </si>
  <si>
    <t>Kaiserstr. 69-71</t>
  </si>
  <si>
    <t>624.01</t>
  </si>
  <si>
    <t>Eberbach</t>
  </si>
  <si>
    <t>624.05</t>
  </si>
  <si>
    <t>Sinsheim</t>
  </si>
  <si>
    <t>Hauptstr. 57</t>
  </si>
  <si>
    <t>624.13</t>
  </si>
  <si>
    <t>Wiesloch</t>
  </si>
  <si>
    <t>Lempenseite 55</t>
  </si>
  <si>
    <t>624.17</t>
  </si>
  <si>
    <t>Schwetzingen</t>
  </si>
  <si>
    <t>Scheffelstr. 34-36</t>
  </si>
  <si>
    <t>624.19</t>
  </si>
  <si>
    <t>Weinheim</t>
  </si>
  <si>
    <t>Kopernikusstr. 12</t>
  </si>
  <si>
    <t>624.21</t>
  </si>
  <si>
    <t>HEILBRONN</t>
  </si>
  <si>
    <t>Rosenbergstr. 50</t>
  </si>
  <si>
    <t>627.01</t>
  </si>
  <si>
    <t>Brauerstraße 10</t>
  </si>
  <si>
    <t>631.01</t>
  </si>
  <si>
    <t xml:space="preserve">Bretten                            </t>
  </si>
  <si>
    <t>Weißhoferstr. 70</t>
  </si>
  <si>
    <t>631.05</t>
  </si>
  <si>
    <t>Bruchsal</t>
  </si>
  <si>
    <t>Kaiserstr. 97</t>
  </si>
  <si>
    <t>631.09</t>
  </si>
  <si>
    <t>Ettlingen</t>
  </si>
  <si>
    <t>Schloßgartenstr. 24</t>
  </si>
  <si>
    <t>631.13</t>
  </si>
  <si>
    <t>Waghäusel</t>
  </si>
  <si>
    <t>Philippsburger Str. 1</t>
  </si>
  <si>
    <t>631.17</t>
  </si>
  <si>
    <t>Baden-Baden</t>
  </si>
  <si>
    <t>Gewerbepark Cite‘1</t>
  </si>
  <si>
    <t>631.19</t>
  </si>
  <si>
    <t>Bühl</t>
  </si>
  <si>
    <t>Hauptstr. 106</t>
  </si>
  <si>
    <t>631.21</t>
  </si>
  <si>
    <t>Gaggenau</t>
  </si>
  <si>
    <t>Luisenstraße 41</t>
  </si>
  <si>
    <t>631.23</t>
  </si>
  <si>
    <t>Rastatt</t>
  </si>
  <si>
    <t>Karlstr. 18</t>
  </si>
  <si>
    <t>631.25</t>
  </si>
  <si>
    <t>Stromeyersdorfstr. 1</t>
  </si>
  <si>
    <t>634.01</t>
  </si>
  <si>
    <t>Singen</t>
  </si>
  <si>
    <t>Enge Straße 7</t>
  </si>
  <si>
    <t>634.09</t>
  </si>
  <si>
    <t xml:space="preserve">Stockach                         </t>
  </si>
  <si>
    <t>Adenauer Str. 4</t>
  </si>
  <si>
    <t>634.13</t>
  </si>
  <si>
    <t xml:space="preserve">Überlingen                      </t>
  </si>
  <si>
    <t>Friedhofstraße 30</t>
  </si>
  <si>
    <t>634.17</t>
  </si>
  <si>
    <t>Friedrichshafen</t>
  </si>
  <si>
    <t>Eugenstr. 41</t>
  </si>
  <si>
    <t>634.19</t>
  </si>
  <si>
    <t>Wangen</t>
  </si>
  <si>
    <t>Marktplatz 5</t>
  </si>
  <si>
    <t>634.21</t>
  </si>
  <si>
    <t>Ravensburg</t>
  </si>
  <si>
    <t>Schützenstraße 69</t>
  </si>
  <si>
    <t>634.23</t>
  </si>
  <si>
    <t>LÖRRACH</t>
  </si>
  <si>
    <t>Brombacher Str. 2</t>
  </si>
  <si>
    <t>637.01</t>
  </si>
  <si>
    <t>Waldshut-Tiengen</t>
  </si>
  <si>
    <t>Waldtorstraße 1a</t>
  </si>
  <si>
    <t>637.13</t>
  </si>
  <si>
    <t>LUDWIGSBURG</t>
  </si>
  <si>
    <t>Stuttgarter Str. 53/55</t>
  </si>
  <si>
    <t>641.01</t>
  </si>
  <si>
    <t>Bietigheim-Bissingen</t>
  </si>
  <si>
    <t>Freiberger Str. 51</t>
  </si>
  <si>
    <t>641.09</t>
  </si>
  <si>
    <t>Ditzingen</t>
  </si>
  <si>
    <t>Berblingerstraße 2</t>
  </si>
  <si>
    <t>641.13</t>
  </si>
  <si>
    <t>MANNHEIM</t>
  </si>
  <si>
    <t>M 3a</t>
  </si>
  <si>
    <t>644.01</t>
  </si>
  <si>
    <t>Bahnhofstraße 37</t>
  </si>
  <si>
    <t>647.01</t>
  </si>
  <si>
    <t xml:space="preserve">Calw                               </t>
  </si>
  <si>
    <t>Untere Brücke 1</t>
  </si>
  <si>
    <t>647.05</t>
  </si>
  <si>
    <t>Mühlacker</t>
  </si>
  <si>
    <t>Hindenburgstr. 96</t>
  </si>
  <si>
    <t>647.07</t>
  </si>
  <si>
    <t>Freudenstadt</t>
  </si>
  <si>
    <t>Katharinenstraße 40</t>
  </si>
  <si>
    <t>647.09</t>
  </si>
  <si>
    <t>Horb</t>
  </si>
  <si>
    <t>Lindenstraße 2</t>
  </si>
  <si>
    <t>647.13</t>
  </si>
  <si>
    <t>Paulinenstr. 132</t>
  </si>
  <si>
    <t>647.17</t>
  </si>
  <si>
    <t>Pforzheim</t>
  </si>
  <si>
    <t>Luisenstraße 32</t>
  </si>
  <si>
    <t>647.19</t>
  </si>
  <si>
    <t>OFFENBURG</t>
  </si>
  <si>
    <t>Weingartenstraße 3</t>
  </si>
  <si>
    <t>651.01</t>
  </si>
  <si>
    <t>Achern</t>
  </si>
  <si>
    <t>651.03</t>
  </si>
  <si>
    <t>Hausach</t>
  </si>
  <si>
    <t>Hauptstr. 6</t>
  </si>
  <si>
    <t>651.05</t>
  </si>
  <si>
    <t xml:space="preserve">Kehl                               </t>
  </si>
  <si>
    <t>Bahnhofsplatz 3</t>
  </si>
  <si>
    <t>651.09</t>
  </si>
  <si>
    <t>Lahr</t>
  </si>
  <si>
    <t>Otto-Hahn-Straße 1</t>
  </si>
  <si>
    <t>651.13</t>
  </si>
  <si>
    <t>Oberkirch</t>
  </si>
  <si>
    <t>651.17</t>
  </si>
  <si>
    <t>REUTLINGEN</t>
  </si>
  <si>
    <t>Albstraße 83</t>
  </si>
  <si>
    <t>664.01</t>
  </si>
  <si>
    <t xml:space="preserve">Münsingen                      </t>
  </si>
  <si>
    <t>Hauptstr. 11</t>
  </si>
  <si>
    <t>664.09</t>
  </si>
  <si>
    <t>Tübingen</t>
  </si>
  <si>
    <t>Konrad-Adenauer-Str.12</t>
  </si>
  <si>
    <t>664.17</t>
  </si>
  <si>
    <t>Bad Urach</t>
  </si>
  <si>
    <t>Stuttgarter Str. 4</t>
  </si>
  <si>
    <t>664.21</t>
  </si>
  <si>
    <t>674.01</t>
  </si>
  <si>
    <t xml:space="preserve">Crailsheim </t>
  </si>
  <si>
    <t>Schillerstr. 45</t>
  </si>
  <si>
    <t>674.09</t>
  </si>
  <si>
    <t>674.17</t>
  </si>
  <si>
    <t xml:space="preserve">Bad Mergentheim           </t>
  </si>
  <si>
    <t>Seegartenstraße 9</t>
  </si>
  <si>
    <t>674.19</t>
  </si>
  <si>
    <t>Mosbach</t>
  </si>
  <si>
    <t>Eisenbahnstraße 42</t>
  </si>
  <si>
    <t>674.23</t>
  </si>
  <si>
    <t>Wertheim</t>
  </si>
  <si>
    <t>Wilhelm-Blos-Str. 3</t>
  </si>
  <si>
    <t>674.25</t>
  </si>
  <si>
    <t>Tauberbischofsheim</t>
  </si>
  <si>
    <t>Pestalozziallee 17</t>
  </si>
  <si>
    <t>674.27</t>
  </si>
  <si>
    <t>Buchen</t>
  </si>
  <si>
    <t>Oberer Marktplatz 1</t>
  </si>
  <si>
    <t>674.29</t>
  </si>
  <si>
    <t>STUTTGART</t>
  </si>
  <si>
    <t>Nordbahnhofstr. 30-34</t>
  </si>
  <si>
    <t>677.01</t>
  </si>
  <si>
    <t>Böblingen</t>
  </si>
  <si>
    <t>Calwer Str. 6</t>
  </si>
  <si>
    <t>677.05</t>
  </si>
  <si>
    <t>Herrenberg</t>
  </si>
  <si>
    <t>Stuttgarter Str. 35</t>
  </si>
  <si>
    <t>677.13</t>
  </si>
  <si>
    <t>Leonberg</t>
  </si>
  <si>
    <t>Eltinger Str. 24</t>
  </si>
  <si>
    <t>677.17</t>
  </si>
  <si>
    <t>ULM</t>
  </si>
  <si>
    <t>Wichernstr. 5</t>
  </si>
  <si>
    <t xml:space="preserve">Ehingen                         </t>
  </si>
  <si>
    <t>684.09</t>
  </si>
  <si>
    <t>Biberach</t>
  </si>
  <si>
    <t>Waldseer Straße 34</t>
  </si>
  <si>
    <t>684.11</t>
  </si>
  <si>
    <t>Lantwattenstr. 2</t>
  </si>
  <si>
    <t>687.01</t>
  </si>
  <si>
    <t xml:space="preserve">Donaueschingen            </t>
  </si>
  <si>
    <t>Dürrheimer Str. 17</t>
  </si>
  <si>
    <t>687.05</t>
  </si>
  <si>
    <t>Tuttlingen</t>
  </si>
  <si>
    <t>Werderstr. 19</t>
  </si>
  <si>
    <t>687.07</t>
  </si>
  <si>
    <t>Rottweil</t>
  </si>
  <si>
    <t>Neckarstr. 100</t>
  </si>
  <si>
    <t>687.11</t>
  </si>
  <si>
    <t>WAIBLINGEN</t>
  </si>
  <si>
    <t>Mayenner Str. 60</t>
  </si>
  <si>
    <t>671.01</t>
  </si>
  <si>
    <t>Backnang</t>
  </si>
  <si>
    <t>Sulzbacher Str. 140</t>
  </si>
  <si>
    <t>671.05</t>
  </si>
  <si>
    <t xml:space="preserve">Schorndorf                     </t>
  </si>
  <si>
    <t>Karlstr. 15</t>
  </si>
  <si>
    <t>671.09</t>
  </si>
  <si>
    <r>
      <t xml:space="preserve">Regionaldirektion Bayern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Agenturen für Arbeit </t>
    </r>
    <r>
      <rPr>
        <sz val="10"/>
        <color theme="1"/>
        <rFont val="Arial"/>
        <family val="2"/>
      </rPr>
      <t xml:space="preserve"> mit Geschäftsstellen)</t>
    </r>
  </si>
  <si>
    <t>701.01</t>
  </si>
  <si>
    <t>Schalkhäuser Str. 40</t>
  </si>
  <si>
    <t>711.01</t>
  </si>
  <si>
    <t>Dinkelsbühl</t>
  </si>
  <si>
    <t>Luitpoldstr. 2b</t>
  </si>
  <si>
    <t>711.09</t>
  </si>
  <si>
    <t>Rothenburg o. d. T.</t>
  </si>
  <si>
    <t>711.17</t>
  </si>
  <si>
    <t>Weißenburg i. Bay.</t>
  </si>
  <si>
    <t>Schwärzgasse 1</t>
  </si>
  <si>
    <t>711.19</t>
  </si>
  <si>
    <t>Gunzenhausen</t>
  </si>
  <si>
    <t>Zufuhrstraße 7</t>
  </si>
  <si>
    <t>711.23</t>
  </si>
  <si>
    <t>Roth</t>
  </si>
  <si>
    <t>Unterer Weinbergweg 6</t>
  </si>
  <si>
    <t>711.25</t>
  </si>
  <si>
    <t>ASCHAFFENBURG</t>
  </si>
  <si>
    <t>Memeler Str. 15</t>
  </si>
  <si>
    <t>715.01</t>
  </si>
  <si>
    <t>Alzenau</t>
  </si>
  <si>
    <t>Mühlweg 18</t>
  </si>
  <si>
    <t>715.05</t>
  </si>
  <si>
    <t>Obernburg</t>
  </si>
  <si>
    <t>715.17</t>
  </si>
  <si>
    <t>AUGSBURG</t>
  </si>
  <si>
    <t>Wertachstr. 28</t>
  </si>
  <si>
    <t>811.01</t>
  </si>
  <si>
    <t xml:space="preserve">Aichach                          </t>
  </si>
  <si>
    <t>Hauptstr. 2</t>
  </si>
  <si>
    <t>811.03</t>
  </si>
  <si>
    <t xml:space="preserve">Schwabmünchen            </t>
  </si>
  <si>
    <t>Fuggerstr. 13</t>
  </si>
  <si>
    <t>811.09</t>
  </si>
  <si>
    <t>Äußere  Bayreuther Str.2</t>
  </si>
  <si>
    <t>723.17</t>
  </si>
  <si>
    <t>Kulmbach</t>
  </si>
  <si>
    <t>Fritz-Hornschuch-Str. 9</t>
  </si>
  <si>
    <t>723.05</t>
  </si>
  <si>
    <t>Pegnitz</t>
  </si>
  <si>
    <t>723.09</t>
  </si>
  <si>
    <t>Marktredwitz</t>
  </si>
  <si>
    <t>Oskar-Loew-Straße 9</t>
  </si>
  <si>
    <t>723.11</t>
  </si>
  <si>
    <t>Münchberg</t>
  </si>
  <si>
    <t>Amtsgasse 4</t>
  </si>
  <si>
    <t>723.13</t>
  </si>
  <si>
    <t>Selb</t>
  </si>
  <si>
    <t>Poststraße 7</t>
  </si>
  <si>
    <t>723.15</t>
  </si>
  <si>
    <t>Casselmannstr.6</t>
  </si>
  <si>
    <t>723.01</t>
  </si>
  <si>
    <t>Kanonenweg 25</t>
  </si>
  <si>
    <t>727.01</t>
  </si>
  <si>
    <t>Kronach</t>
  </si>
  <si>
    <t>Rodacherstr. 12</t>
  </si>
  <si>
    <t>727.09</t>
  </si>
  <si>
    <t>Lichtenfels</t>
  </si>
  <si>
    <t>Gabelsbergerstraße 10a</t>
  </si>
  <si>
    <t>727.13</t>
  </si>
  <si>
    <t>Forchheim</t>
  </si>
  <si>
    <t>Äußere Nürnberger Str. 1</t>
  </si>
  <si>
    <t>727.15</t>
  </si>
  <si>
    <t>Bamberg</t>
  </si>
  <si>
    <t>Mannlehenweg 27</t>
  </si>
  <si>
    <t>727.17</t>
  </si>
  <si>
    <t>DEGGENDORF</t>
  </si>
  <si>
    <t>Hindenburgstr. 32</t>
  </si>
  <si>
    <t>815.01</t>
  </si>
  <si>
    <t>Bahnhofstrasse 21b</t>
  </si>
  <si>
    <t>815.05</t>
  </si>
  <si>
    <t>Straubing</t>
  </si>
  <si>
    <t>Wittelsbacherhöhe 14</t>
  </si>
  <si>
    <t>815.17</t>
  </si>
  <si>
    <t>Viechtach</t>
  </si>
  <si>
    <t>Linprunstraße 13</t>
  </si>
  <si>
    <t>815.21</t>
  </si>
  <si>
    <t>Zwiesel</t>
  </si>
  <si>
    <t>Daiminger Str. 4</t>
  </si>
  <si>
    <t>815.25</t>
  </si>
  <si>
    <t>DONAUWÖRTH</t>
  </si>
  <si>
    <t>Zirgesheimer Str. 9</t>
  </si>
  <si>
    <t>819.01</t>
  </si>
  <si>
    <t>Dillingen</t>
  </si>
  <si>
    <t>Rosenstraße 4</t>
  </si>
  <si>
    <t xml:space="preserve">819.05 </t>
  </si>
  <si>
    <t xml:space="preserve">Günzburg                       </t>
  </si>
  <si>
    <t>Ichenhauser Str.20b</t>
  </si>
  <si>
    <t>819.07</t>
  </si>
  <si>
    <t>Illertissen</t>
  </si>
  <si>
    <t>Gustav-Stresemann-Str.1a</t>
  </si>
  <si>
    <t>819.09</t>
  </si>
  <si>
    <t>Neu-Ulm</t>
  </si>
  <si>
    <t>Reuttierstraße 39</t>
  </si>
  <si>
    <t>819.11</t>
  </si>
  <si>
    <t>Nördlingen</t>
  </si>
  <si>
    <t>Bürgerm.-Reiger-Str. 4</t>
  </si>
  <si>
    <t>819.13</t>
  </si>
  <si>
    <t xml:space="preserve">FREISING                    </t>
  </si>
  <si>
    <t>Parkstraße 11</t>
  </si>
  <si>
    <t>823.01</t>
  </si>
  <si>
    <t xml:space="preserve">Erding                             </t>
  </si>
  <si>
    <t>Freisinger Str. 67</t>
  </si>
  <si>
    <t>823.05</t>
  </si>
  <si>
    <t xml:space="preserve">Dachau                           </t>
  </si>
  <si>
    <t>Münchner Str. 61a</t>
  </si>
  <si>
    <t>823.07</t>
  </si>
  <si>
    <t xml:space="preserve">Ebersberg                       </t>
  </si>
  <si>
    <t>Kolpingstr. 1</t>
  </si>
  <si>
    <t>823.11</t>
  </si>
  <si>
    <t>FÜRTH</t>
  </si>
  <si>
    <t>Ludwig-Quellen-Str.20</t>
  </si>
  <si>
    <t>729.01</t>
  </si>
  <si>
    <t>Erlangen</t>
  </si>
  <si>
    <t>Strümpellstraße 14</t>
  </si>
  <si>
    <t>729.03</t>
  </si>
  <si>
    <t>Neustadt/Aisch</t>
  </si>
  <si>
    <t>Bamberger Str. 27</t>
  </si>
  <si>
    <t>729.05</t>
  </si>
  <si>
    <t>Bad Windsheim</t>
  </si>
  <si>
    <t>Ostring 13</t>
  </si>
  <si>
    <t>729.07</t>
  </si>
  <si>
    <t>INGOLSTADT</t>
  </si>
  <si>
    <t>Heydeckplatz 1</t>
  </si>
  <si>
    <t>827.01</t>
  </si>
  <si>
    <t xml:space="preserve">Eichstätt                         </t>
  </si>
  <si>
    <t>Weißenburger Str. 17</t>
  </si>
  <si>
    <t>827.03</t>
  </si>
  <si>
    <t xml:space="preserve">Neuburg                         </t>
  </si>
  <si>
    <t>Längenmühlweg 24</t>
  </si>
  <si>
    <t>827.07</t>
  </si>
  <si>
    <t xml:space="preserve">Pfaffenhofen                  </t>
  </si>
  <si>
    <t>Hauptplatz 33</t>
  </si>
  <si>
    <t>827.09</t>
  </si>
  <si>
    <t>Rottachstraße 26</t>
  </si>
  <si>
    <t>831.01</t>
  </si>
  <si>
    <t xml:space="preserve">Füssen </t>
  </si>
  <si>
    <t>Abt-Hafner-Str. 8</t>
  </si>
  <si>
    <t>831.05</t>
  </si>
  <si>
    <t>Kaufbeuren</t>
  </si>
  <si>
    <t>Otto-Müller-Straße 2</t>
  </si>
  <si>
    <t>831.09</t>
  </si>
  <si>
    <t>Lindau</t>
  </si>
  <si>
    <t>Hundweilerstraße 1</t>
  </si>
  <si>
    <t>831.13</t>
  </si>
  <si>
    <t>Marktoberdorf</t>
  </si>
  <si>
    <t>Jörglweg 10</t>
  </si>
  <si>
    <t>831.21</t>
  </si>
  <si>
    <t>Sonthofen</t>
  </si>
  <si>
    <t>Schlossstraße 10</t>
  </si>
  <si>
    <t>831.25</t>
  </si>
  <si>
    <t>Mindelheim</t>
  </si>
  <si>
    <t>Bahnhofstraße 6</t>
  </si>
  <si>
    <t>831.27</t>
  </si>
  <si>
    <t>Memmingen</t>
  </si>
  <si>
    <t>Wielandstr. 1</t>
  </si>
  <si>
    <t>831.29</t>
  </si>
  <si>
    <t>Leinfelder Str. 6</t>
  </si>
  <si>
    <t>835.01</t>
  </si>
  <si>
    <t xml:space="preserve">Dingolfing                       </t>
  </si>
  <si>
    <t>Aitrachstraße 7</t>
  </si>
  <si>
    <t>835.05</t>
  </si>
  <si>
    <t>Pfarrkirchen</t>
  </si>
  <si>
    <t>Max-Breiherr-Str. 3</t>
  </si>
  <si>
    <t>835.07</t>
  </si>
  <si>
    <t>MÜNCHEN</t>
  </si>
  <si>
    <t>Kapuzinerstraße 26</t>
  </si>
  <si>
    <t>843.01</t>
  </si>
  <si>
    <t>NÜRNBERG</t>
  </si>
  <si>
    <t>735.01</t>
  </si>
  <si>
    <t>Lauf</t>
  </si>
  <si>
    <t>Hersbrucker Str. 52c</t>
  </si>
  <si>
    <t>735.21</t>
  </si>
  <si>
    <t>Schwabach</t>
  </si>
  <si>
    <t>Nördlinger Str. 3</t>
  </si>
  <si>
    <t>735.29</t>
  </si>
  <si>
    <t>PASSAU</t>
  </si>
  <si>
    <t>Innstr. 30</t>
  </si>
  <si>
    <t>847.01</t>
  </si>
  <si>
    <t>Pocking</t>
  </si>
  <si>
    <t>Simbacher Str. 6</t>
  </si>
  <si>
    <t>847.07</t>
  </si>
  <si>
    <t xml:space="preserve">Vilshofen </t>
  </si>
  <si>
    <t>Kapuzinerstraße 25</t>
  </si>
  <si>
    <t>847.09</t>
  </si>
  <si>
    <t xml:space="preserve">Waldkirchen </t>
  </si>
  <si>
    <t>Bahnhofstraße 3</t>
  </si>
  <si>
    <t>847.13</t>
  </si>
  <si>
    <t>REGENSBURG</t>
  </si>
  <si>
    <t>Galgenbergstraße 24</t>
  </si>
  <si>
    <t>739.01</t>
  </si>
  <si>
    <t>Kelheim</t>
  </si>
  <si>
    <t>Lederergasse 2</t>
  </si>
  <si>
    <t>739.09</t>
  </si>
  <si>
    <t>Neumarkt</t>
  </si>
  <si>
    <t>Mariahilfstraße 37</t>
  </si>
  <si>
    <t>739.13</t>
  </si>
  <si>
    <t>ROSENHEIM</t>
  </si>
  <si>
    <t>Wittelsbacherstraße 57</t>
  </si>
  <si>
    <t>855.01</t>
  </si>
  <si>
    <t>Bad Tölz</t>
  </si>
  <si>
    <t>Prof.-Max-Lange-Platz 9</t>
  </si>
  <si>
    <t>855.09</t>
  </si>
  <si>
    <t>Holzkirchen</t>
  </si>
  <si>
    <t>Herdergarten 2</t>
  </si>
  <si>
    <t>855.13</t>
  </si>
  <si>
    <t>Wolfratshausen</t>
  </si>
  <si>
    <t>Sauerlacher Str. 7-9</t>
  </si>
  <si>
    <t>855.25</t>
  </si>
  <si>
    <t>SCHWANDORF</t>
  </si>
  <si>
    <t>Wackersdorfer Str.  4</t>
  </si>
  <si>
    <t>743.01</t>
  </si>
  <si>
    <t>Amberg</t>
  </si>
  <si>
    <t>Jahnstr. 4</t>
  </si>
  <si>
    <t>743.05</t>
  </si>
  <si>
    <t>Cham</t>
  </si>
  <si>
    <t>Arbeitsamtstraße 10</t>
  </si>
  <si>
    <t>743.17</t>
  </si>
  <si>
    <t>Bad Kötzting</t>
  </si>
  <si>
    <t>Marktstraße 16</t>
  </si>
  <si>
    <t>743.25</t>
  </si>
  <si>
    <t>Oberviechtach</t>
  </si>
  <si>
    <t>Bezirksamtsstraße 5</t>
  </si>
  <si>
    <t>743.33</t>
  </si>
  <si>
    <t>Sulzbach-Rosenberg</t>
  </si>
  <si>
    <t>Bayreuther Str. 6 b</t>
  </si>
  <si>
    <t>743.37</t>
  </si>
  <si>
    <t>SCHWEINFURT</t>
  </si>
  <si>
    <t>Kornacherstraße 6</t>
  </si>
  <si>
    <t>747.01</t>
  </si>
  <si>
    <t>Bad Kissingen</t>
  </si>
  <si>
    <t>Columbiastr. 10</t>
  </si>
  <si>
    <t>747.05</t>
  </si>
  <si>
    <t>Bad Neustadt/Saale</t>
  </si>
  <si>
    <t>Rossmarktstraße 40</t>
  </si>
  <si>
    <t>747.09</t>
  </si>
  <si>
    <t>Haßfurt</t>
  </si>
  <si>
    <t>Engelmessgasse 1</t>
  </si>
  <si>
    <t>747.17</t>
  </si>
  <si>
    <t>TRAUNSTEIN</t>
  </si>
  <si>
    <t>Chiemseestr. 35</t>
  </si>
  <si>
    <t>859.01</t>
  </si>
  <si>
    <t>Berchtesgadener Land</t>
  </si>
  <si>
    <t>Bahnhofstraße 22</t>
  </si>
  <si>
    <t>859.05</t>
  </si>
  <si>
    <t xml:space="preserve">Altötting                         </t>
  </si>
  <si>
    <t>Gabriel-Mayer-Str. 8a</t>
  </si>
  <si>
    <t>859.07</t>
  </si>
  <si>
    <t xml:space="preserve">Mühldorf                        </t>
  </si>
  <si>
    <t>Am Kellerberg 11</t>
  </si>
  <si>
    <t>859.09</t>
  </si>
  <si>
    <t>WEIDEN</t>
  </si>
  <si>
    <t>Weigelstr. 24</t>
  </si>
  <si>
    <t>751.01</t>
  </si>
  <si>
    <t>Eschenbach</t>
  </si>
  <si>
    <t>Jahnstr. 21</t>
  </si>
  <si>
    <t>751.05</t>
  </si>
  <si>
    <t>Tirschenreuth</t>
  </si>
  <si>
    <t>751.09</t>
  </si>
  <si>
    <t>Vohenstrauß</t>
  </si>
  <si>
    <t>Altenstadter Str. 13</t>
  </si>
  <si>
    <t>751.13</t>
  </si>
  <si>
    <t>WEILHEIM</t>
  </si>
  <si>
    <t>Karwendelstraße 1</t>
  </si>
  <si>
    <t>863.01</t>
  </si>
  <si>
    <t>Garmisch-Partenk.</t>
  </si>
  <si>
    <t>Chamonixstr. 3 - 9</t>
  </si>
  <si>
    <t>863.05</t>
  </si>
  <si>
    <t>Landsberg am Lech</t>
  </si>
  <si>
    <t>Mühlweg 3a</t>
  </si>
  <si>
    <t>863.07</t>
  </si>
  <si>
    <t>Schongau</t>
  </si>
  <si>
    <t>863.09</t>
  </si>
  <si>
    <t xml:space="preserve">Fürstenfeldbruck             </t>
  </si>
  <si>
    <t>Oskar-von-Miller-Str. 4f</t>
  </si>
  <si>
    <t>863.11</t>
  </si>
  <si>
    <t xml:space="preserve">Starnberg                        </t>
  </si>
  <si>
    <t>Hanfelder Str. 15b</t>
  </si>
  <si>
    <t>863.13</t>
  </si>
  <si>
    <t>WÜRZBURG</t>
  </si>
  <si>
    <t>Schießhausstraße 9</t>
  </si>
  <si>
    <t>Kitzingen</t>
  </si>
  <si>
    <t>Friedenstraße 5</t>
  </si>
  <si>
    <t>759.17</t>
  </si>
  <si>
    <t>Lohr a. M.</t>
  </si>
  <si>
    <t>Nägelseestraße 2</t>
  </si>
  <si>
    <t>759.19</t>
  </si>
  <si>
    <r>
      <t xml:space="preserve">Regionaldirektion Berlin-Brandenburg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Agenturen für Arbeit</t>
    </r>
    <r>
      <rPr>
        <sz val="10"/>
        <color theme="1"/>
        <rFont val="Arial"/>
        <family val="2"/>
      </rPr>
      <t xml:space="preserve"> mit Geschäftsstellen)</t>
    </r>
  </si>
  <si>
    <t>Friedrichstr. 34</t>
  </si>
  <si>
    <t>901.01</t>
  </si>
  <si>
    <t>555599-4999</t>
  </si>
  <si>
    <t>BERLIN Süd</t>
  </si>
  <si>
    <t>Sonnenallee 282</t>
  </si>
  <si>
    <t>922.01</t>
  </si>
  <si>
    <t>555577-4444</t>
  </si>
  <si>
    <t xml:space="preserve">Treptow-Köpenick </t>
  </si>
  <si>
    <t>Pfarrer-Goosmann-Str. 19</t>
  </si>
  <si>
    <t>922.17</t>
  </si>
  <si>
    <t>555578-1005</t>
  </si>
  <si>
    <t>Tempelhof-Schöneberg</t>
  </si>
  <si>
    <t>Alarichstr. 12-17</t>
  </si>
  <si>
    <t>922.29</t>
  </si>
  <si>
    <t>555580-3333</t>
  </si>
  <si>
    <t>Steglitz-Zehlendorf</t>
  </si>
  <si>
    <t>Händelplatz 1</t>
  </si>
  <si>
    <t>922.25</t>
  </si>
  <si>
    <t>555581-4999</t>
  </si>
  <si>
    <t>BERLIN Nord</t>
  </si>
  <si>
    <t>955.01</t>
  </si>
  <si>
    <t>555570-4444</t>
  </si>
  <si>
    <t>Pankow</t>
  </si>
  <si>
    <t>Sorkower Str. 120</t>
  </si>
  <si>
    <t>955.21</t>
  </si>
  <si>
    <t>555585-1596</t>
  </si>
  <si>
    <t>Reinickendorf</t>
  </si>
  <si>
    <t>Breitenbachstr. 10</t>
  </si>
  <si>
    <t>955.25</t>
  </si>
  <si>
    <t>555586-399</t>
  </si>
  <si>
    <t xml:space="preserve">Spandau                        </t>
  </si>
  <si>
    <t>955.29</t>
  </si>
  <si>
    <t>555571-2444</t>
  </si>
  <si>
    <t>BERLIN Mitte</t>
  </si>
  <si>
    <t>Charlottenstraße 87-90</t>
  </si>
  <si>
    <t>555599-4060</t>
  </si>
  <si>
    <t>Beuthstraße</t>
  </si>
  <si>
    <t>Beuthstraße 7</t>
  </si>
  <si>
    <t>962.05</t>
  </si>
  <si>
    <t>555584-4040</t>
  </si>
  <si>
    <t>Lichtenberg</t>
  </si>
  <si>
    <t>Gotlindestr. 93</t>
  </si>
  <si>
    <t>962.09</t>
  </si>
  <si>
    <t>555588-4999</t>
  </si>
  <si>
    <t>Marzahn-Hellersdorf</t>
  </si>
  <si>
    <t>Janusz-Korczak-Str. 32</t>
  </si>
  <si>
    <t>962.13</t>
  </si>
  <si>
    <t>555589-1599</t>
  </si>
  <si>
    <t>COTTBUS</t>
  </si>
  <si>
    <t>Bahnhofstraße 10</t>
  </si>
  <si>
    <t>035.01</t>
  </si>
  <si>
    <t>Berliner Str. 13 A</t>
  </si>
  <si>
    <t>035.05</t>
  </si>
  <si>
    <t>Finsterwalde</t>
  </si>
  <si>
    <t>An der Schraube 26</t>
  </si>
  <si>
    <t>035.13</t>
  </si>
  <si>
    <t>Forst</t>
  </si>
  <si>
    <t>Käthe-Kollwitz-Str. 2A</t>
  </si>
  <si>
    <t>035.17</t>
  </si>
  <si>
    <t>Guben</t>
  </si>
  <si>
    <t>Mittelstraße 17</t>
  </si>
  <si>
    <t>035.21</t>
  </si>
  <si>
    <t xml:space="preserve">Herzberg                         </t>
  </si>
  <si>
    <t>Uebigauer Str. 1a</t>
  </si>
  <si>
    <t>035.25</t>
  </si>
  <si>
    <t xml:space="preserve">Luckau                            </t>
  </si>
  <si>
    <t>Bersteallee 21</t>
  </si>
  <si>
    <t>035.29</t>
  </si>
  <si>
    <t xml:space="preserve">Lübben                           </t>
  </si>
  <si>
    <t>Weinbergstraße 1a</t>
  </si>
  <si>
    <t>035.33</t>
  </si>
  <si>
    <t xml:space="preserve">Lübbenau                        </t>
  </si>
  <si>
    <t>Otto-Grotewohl-Str. 4a-e</t>
  </si>
  <si>
    <t>035.09</t>
  </si>
  <si>
    <t>Senftenberg</t>
  </si>
  <si>
    <t>Adolfstr. 1-3</t>
  </si>
  <si>
    <t>035.37</t>
  </si>
  <si>
    <t>Spremberg</t>
  </si>
  <si>
    <t>Bauhofstraße 1</t>
  </si>
  <si>
    <t>035.41</t>
  </si>
  <si>
    <t>Wusterhausen</t>
  </si>
  <si>
    <t>Max-Werner-Straße 5</t>
  </si>
  <si>
    <t>035.43</t>
  </si>
  <si>
    <t>EBERSWALDE</t>
  </si>
  <si>
    <t>Bergerstr. 30</t>
  </si>
  <si>
    <t>036.01</t>
  </si>
  <si>
    <t>Bernau</t>
  </si>
  <si>
    <t>Heinersdorfer Str. 45</t>
  </si>
  <si>
    <t>036.13</t>
  </si>
  <si>
    <t>Prenzlau</t>
  </si>
  <si>
    <t>Richard-Steinweg-Str. 5</t>
  </si>
  <si>
    <t>036.17</t>
  </si>
  <si>
    <t>Schwedt</t>
  </si>
  <si>
    <t>Karthausstraße 10/12</t>
  </si>
  <si>
    <t>036.21</t>
  </si>
  <si>
    <t>Templin</t>
  </si>
  <si>
    <t>Friedrich-Engels-Str. 15</t>
  </si>
  <si>
    <t>036.25</t>
  </si>
  <si>
    <t>FRANKFURT (Oder)</t>
  </si>
  <si>
    <t>037.01</t>
  </si>
  <si>
    <t xml:space="preserve">Bad Freienwalde             </t>
  </si>
  <si>
    <t>Amtsstraße 1</t>
  </si>
  <si>
    <t>037.25</t>
  </si>
  <si>
    <t xml:space="preserve">Eisenhüttenstadt -Beeskow            </t>
  </si>
  <si>
    <t>Karl-Marx-Straße 35c</t>
  </si>
  <si>
    <t>037.09</t>
  </si>
  <si>
    <t xml:space="preserve">Fürstenwalde/Spree        </t>
  </si>
  <si>
    <t>Eisenbahnstraße 171</t>
  </si>
  <si>
    <t>037.13</t>
  </si>
  <si>
    <t xml:space="preserve">Seelow/Mark                   </t>
  </si>
  <si>
    <t>037.17</t>
  </si>
  <si>
    <t xml:space="preserve">Strausberg                      </t>
  </si>
  <si>
    <t>Prötzeler Chaussee 8</t>
  </si>
  <si>
    <t>037.21</t>
  </si>
  <si>
    <t>NEURUPPIN</t>
  </si>
  <si>
    <t>Trenckmannstraße 15</t>
  </si>
  <si>
    <t>038.01</t>
  </si>
  <si>
    <t xml:space="preserve">Gransee                          </t>
  </si>
  <si>
    <t>Templiner Weg 14b</t>
  </si>
  <si>
    <t>038.05</t>
  </si>
  <si>
    <t xml:space="preserve">Kyritz                              </t>
  </si>
  <si>
    <t>Perleberger Str. 4</t>
  </si>
  <si>
    <t>038.09</t>
  </si>
  <si>
    <t xml:space="preserve">Nauen                             </t>
  </si>
  <si>
    <t>Lindenplatz 4</t>
  </si>
  <si>
    <t>038.13</t>
  </si>
  <si>
    <t xml:space="preserve">Oranienburg                    </t>
  </si>
  <si>
    <t>Stralsunder Str. 30</t>
  </si>
  <si>
    <t>038.17</t>
  </si>
  <si>
    <t xml:space="preserve">Perleberg                        </t>
  </si>
  <si>
    <t>Berliner Weg 8</t>
  </si>
  <si>
    <t>038.21</t>
  </si>
  <si>
    <t xml:space="preserve">Pritzwalk                         </t>
  </si>
  <si>
    <t>Freyensteiner Chaussee 9</t>
  </si>
  <si>
    <t>038.25</t>
  </si>
  <si>
    <t xml:space="preserve">Rathenow                       </t>
  </si>
  <si>
    <t>Friedrich-Ebert-Ring 63</t>
  </si>
  <si>
    <t>038.29</t>
  </si>
  <si>
    <t xml:space="preserve">Wittstock                        </t>
  </si>
  <si>
    <t>Rheinsberger Str. 16</t>
  </si>
  <si>
    <t>038.33</t>
  </si>
  <si>
    <t>POTSDAM</t>
  </si>
  <si>
    <t>Horstweg  102-108</t>
  </si>
  <si>
    <t>039.01</t>
  </si>
  <si>
    <t>Bad Belzig</t>
  </si>
  <si>
    <t>Brücker Landstraße 1a</t>
  </si>
  <si>
    <t>039.05</t>
  </si>
  <si>
    <t>Brandenburg a. d. Havel</t>
  </si>
  <si>
    <t>Kirchhofstraße 39-42</t>
  </si>
  <si>
    <t>039.09</t>
  </si>
  <si>
    <t>Luckenwalde</t>
  </si>
  <si>
    <t>Bahnhofstr. 18 - 19</t>
  </si>
  <si>
    <t>039.21</t>
  </si>
  <si>
    <t xml:space="preserve">Zossen                            </t>
  </si>
  <si>
    <t>Bahnhofstraße 16</t>
  </si>
  <si>
    <t>039.25</t>
  </si>
  <si>
    <r>
      <t xml:space="preserve">Regionaldirektion Sachsen-Anhalt-Thüringen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Agenturen für Arbeit</t>
    </r>
    <r>
      <rPr>
        <sz val="10"/>
        <color theme="1"/>
        <rFont val="Arial"/>
        <family val="2"/>
      </rPr>
      <t xml:space="preserve"> mit Geschäftsstellen)</t>
    </r>
  </si>
  <si>
    <t>Frau-von-Selmnitz-Str. 6</t>
  </si>
  <si>
    <t>967.01</t>
  </si>
  <si>
    <t>BERNBURG</t>
  </si>
  <si>
    <t>Kalistraße 11</t>
  </si>
  <si>
    <t>041.01</t>
  </si>
  <si>
    <t>Aschersleben</t>
  </si>
  <si>
    <t>Dr.-W.Külz-Platz 3</t>
  </si>
  <si>
    <t>041.03</t>
  </si>
  <si>
    <t xml:space="preserve">Staßfurt </t>
  </si>
  <si>
    <t>041.05</t>
  </si>
  <si>
    <t xml:space="preserve">Schönebeck                    </t>
  </si>
  <si>
    <t>Böttcherstr. 47</t>
  </si>
  <si>
    <t>041.07</t>
  </si>
  <si>
    <t>Seminarplatz 1</t>
  </si>
  <si>
    <t>042.01</t>
  </si>
  <si>
    <t>Bitterfeld</t>
  </si>
  <si>
    <t>Bismarckstr. 20</t>
  </si>
  <si>
    <t>042.03</t>
  </si>
  <si>
    <t>Wittenberg</t>
  </si>
  <si>
    <t>Melanchthonstr. 3a</t>
  </si>
  <si>
    <t>042.07</t>
  </si>
  <si>
    <t>Köthen</t>
  </si>
  <si>
    <t>Kleine Wallstraße 73</t>
  </si>
  <si>
    <t>042.09</t>
  </si>
  <si>
    <t xml:space="preserve">Zerbst </t>
  </si>
  <si>
    <t>Wolfsbrücke 4</t>
  </si>
  <si>
    <t>042.17</t>
  </si>
  <si>
    <t>ERFURT</t>
  </si>
  <si>
    <t>Max-Reger-Straße 1</t>
  </si>
  <si>
    <t>Apolda</t>
  </si>
  <si>
    <t>Herderstraße 10</t>
  </si>
  <si>
    <t>093.05</t>
  </si>
  <si>
    <t>Arnstadt</t>
  </si>
  <si>
    <t>Bierweg 2</t>
  </si>
  <si>
    <t>093.09</t>
  </si>
  <si>
    <t>Sömmerda</t>
  </si>
  <si>
    <t>Poststraße 2</t>
  </si>
  <si>
    <t>093.13</t>
  </si>
  <si>
    <t>Weimar</t>
  </si>
  <si>
    <t>E.-Rosenthal-Str. 43</t>
  </si>
  <si>
    <t>093.17</t>
  </si>
  <si>
    <t>Ilmenau</t>
  </si>
  <si>
    <t>Krankenhausstr. 12</t>
  </si>
  <si>
    <t>093.19</t>
  </si>
  <si>
    <t>Reichsstraße 15</t>
  </si>
  <si>
    <t>094.01</t>
  </si>
  <si>
    <t>Altenburg</t>
  </si>
  <si>
    <t>Fabrikstraße 30</t>
  </si>
  <si>
    <t>094.03</t>
  </si>
  <si>
    <t>Greiz</t>
  </si>
  <si>
    <t>Bruno-Bergner-Str. 19/20</t>
  </si>
  <si>
    <t>094.05</t>
  </si>
  <si>
    <t>Bad Lobenstein</t>
  </si>
  <si>
    <t>Poststraße 23a</t>
  </si>
  <si>
    <t>094.09</t>
  </si>
  <si>
    <t>Pößneck</t>
  </si>
  <si>
    <t>Gerberstr. 28</t>
  </si>
  <si>
    <t>094.11</t>
  </si>
  <si>
    <t>Schleiz</t>
  </si>
  <si>
    <t>Pahlhornstraße. 6</t>
  </si>
  <si>
    <t>094.13</t>
  </si>
  <si>
    <t>GOTHA</t>
  </si>
  <si>
    <t>Schöne Aussicht 5</t>
  </si>
  <si>
    <t>095.01</t>
  </si>
  <si>
    <t>Bad Langensalza</t>
  </si>
  <si>
    <t>Molkereistraße 1a</t>
  </si>
  <si>
    <t>095.05</t>
  </si>
  <si>
    <t>Mühlhausen</t>
  </si>
  <si>
    <t>Th.-Müntzer-Str. 13/14</t>
  </si>
  <si>
    <t>095.13</t>
  </si>
  <si>
    <t>HALBERSTADT</t>
  </si>
  <si>
    <t>Schwanebecker Str. 14</t>
  </si>
  <si>
    <t>043.01</t>
  </si>
  <si>
    <t>Quedlinburg</t>
  </si>
  <si>
    <t>Magdeburger Str. 13</t>
  </si>
  <si>
    <t>043.09</t>
  </si>
  <si>
    <t>Wernigerode</t>
  </si>
  <si>
    <t>Rud.-Breitscheid-Str.19</t>
  </si>
  <si>
    <t>043.13</t>
  </si>
  <si>
    <t>HALLE</t>
  </si>
  <si>
    <t>Schopenhauerstr. 2</t>
  </si>
  <si>
    <t>044.01</t>
  </si>
  <si>
    <t>Merseburg</t>
  </si>
  <si>
    <t>Geusaer Str. 81e</t>
  </si>
  <si>
    <t>044.03</t>
  </si>
  <si>
    <t>JENA</t>
  </si>
  <si>
    <t>Stadtrodaer Str. 1</t>
  </si>
  <si>
    <t>096.01</t>
  </si>
  <si>
    <t>Eisenberg</t>
  </si>
  <si>
    <t>096.05</t>
  </si>
  <si>
    <t>Saalfeld</t>
  </si>
  <si>
    <t>Bahnhofstraße 5</t>
  </si>
  <si>
    <t>096.17</t>
  </si>
  <si>
    <t>MAGDEBURG</t>
  </si>
  <si>
    <t>Hohepfortestraße 37</t>
  </si>
  <si>
    <t>045.01</t>
  </si>
  <si>
    <t xml:space="preserve">Burg                              </t>
  </si>
  <si>
    <t>Bahnhofstrasse 14</t>
  </si>
  <si>
    <t>045.05</t>
  </si>
  <si>
    <t xml:space="preserve">Genthin                           </t>
  </si>
  <si>
    <t>Brandenburger Straße 100</t>
  </si>
  <si>
    <t>045.09</t>
  </si>
  <si>
    <t xml:space="preserve">Haldensleben                  </t>
  </si>
  <si>
    <t>Gerikestraße 3</t>
  </si>
  <si>
    <t>045.13</t>
  </si>
  <si>
    <t xml:space="preserve">Oschersleben                 </t>
  </si>
  <si>
    <t>Thälmann Strasse 14</t>
  </si>
  <si>
    <t>045.37</t>
  </si>
  <si>
    <t>Die Lange Str. 11</t>
  </si>
  <si>
    <t>045.25</t>
  </si>
  <si>
    <t xml:space="preserve">Wolmirstedt                    </t>
  </si>
  <si>
    <t>Julius-Bremer Str. 10</t>
  </si>
  <si>
    <t>045.29</t>
  </si>
  <si>
    <t>WEIßENFELS</t>
  </si>
  <si>
    <t>Promenade 19</t>
  </si>
  <si>
    <t>046.01</t>
  </si>
  <si>
    <t>Naumburg</t>
  </si>
  <si>
    <t>046.09</t>
  </si>
  <si>
    <t>Zeitz</t>
  </si>
  <si>
    <t>046.25</t>
  </si>
  <si>
    <t>NORDHAUSEN</t>
  </si>
  <si>
    <t>Uferstraße 02</t>
  </si>
  <si>
    <t>097.01</t>
  </si>
  <si>
    <t>Leinefelde-Worbis</t>
  </si>
  <si>
    <t>Siemensstr.8</t>
  </si>
  <si>
    <t>097.13</t>
  </si>
  <si>
    <t>Sondershausen</t>
  </si>
  <si>
    <t>Frankenhäuser Str. 04</t>
  </si>
  <si>
    <t>097.17</t>
  </si>
  <si>
    <t>SANGERHAUSEN</t>
  </si>
  <si>
    <t>Baumschulenweg 1</t>
  </si>
  <si>
    <t>047.01</t>
  </si>
  <si>
    <t>Lutherstadt-Eisleben</t>
  </si>
  <si>
    <t>Klosterplatz 23</t>
  </si>
  <si>
    <t>047.09</t>
  </si>
  <si>
    <t>Hettstedt</t>
  </si>
  <si>
    <t>Mühlgartenstraße 1</t>
  </si>
  <si>
    <t>047.13</t>
  </si>
  <si>
    <t>STENDAL</t>
  </si>
  <si>
    <t>Stadtseeallee 71</t>
  </si>
  <si>
    <t>048.01</t>
  </si>
  <si>
    <t xml:space="preserve">Gardelegen                   </t>
  </si>
  <si>
    <t>048.05</t>
  </si>
  <si>
    <t xml:space="preserve">Salzwedel </t>
  </si>
  <si>
    <t>Buchenallee 1a</t>
  </si>
  <si>
    <t>048.21</t>
  </si>
  <si>
    <t>SUHL</t>
  </si>
  <si>
    <t>Werner-Seelenbinder-Str. 8</t>
  </si>
  <si>
    <t>098.01</t>
  </si>
  <si>
    <t>Bad Salzungen</t>
  </si>
  <si>
    <t>Erzberger Allee 12</t>
  </si>
  <si>
    <t>098.05</t>
  </si>
  <si>
    <t>Hildburghausen</t>
  </si>
  <si>
    <t>Puschkinplatz 6</t>
  </si>
  <si>
    <t>098.09</t>
  </si>
  <si>
    <t>Meiningen</t>
  </si>
  <si>
    <t>Günter-Raphael-Str.9A</t>
  </si>
  <si>
    <t>098.17</t>
  </si>
  <si>
    <t>Neuhaus am Rennweg</t>
  </si>
  <si>
    <t>Sonneberger Str. 2</t>
  </si>
  <si>
    <t>098.21</t>
  </si>
  <si>
    <t xml:space="preserve">Schmalkalden       </t>
  </si>
  <si>
    <t>Eichelbach 1</t>
  </si>
  <si>
    <t>098.25</t>
  </si>
  <si>
    <t>Sonneberg</t>
  </si>
  <si>
    <t>Bahnhofstraße 44-48</t>
  </si>
  <si>
    <t>098.29</t>
  </si>
  <si>
    <t>Eisenach</t>
  </si>
  <si>
    <t>Ernst-Thälmann-Str. 78a</t>
  </si>
  <si>
    <t>098.31</t>
  </si>
  <si>
    <r>
      <t xml:space="preserve">Regionaldirektion Sachsen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Agenturen für Arbeit </t>
    </r>
    <r>
      <rPr>
        <sz val="10"/>
        <color theme="1"/>
        <rFont val="Arial"/>
        <family val="2"/>
      </rPr>
      <t>mit Geschäftsstellen)</t>
    </r>
  </si>
  <si>
    <t>969.01</t>
  </si>
  <si>
    <t>Paulus-Jenisius-Str. 43</t>
  </si>
  <si>
    <t>071.01</t>
  </si>
  <si>
    <t>Aue</t>
  </si>
  <si>
    <t>Postplatz 2a</t>
  </si>
  <si>
    <t>071.05</t>
  </si>
  <si>
    <t>Marienberg</t>
  </si>
  <si>
    <t>Töpferstr. 1</t>
  </si>
  <si>
    <t>071.09</t>
  </si>
  <si>
    <t>Schwarzenberg</t>
  </si>
  <si>
    <t>071.13</t>
  </si>
  <si>
    <t>Zschopau</t>
  </si>
  <si>
    <t>071.17</t>
  </si>
  <si>
    <t>Stollberg</t>
  </si>
  <si>
    <t>Schlachthofstraße 5</t>
  </si>
  <si>
    <t>071.21</t>
  </si>
  <si>
    <t>BAUTZEN</t>
  </si>
  <si>
    <t>Neusalzaer Straße 2</t>
  </si>
  <si>
    <t>072.01</t>
  </si>
  <si>
    <t>Görlitz</t>
  </si>
  <si>
    <t>Lunitz 10</t>
  </si>
  <si>
    <t>072.09</t>
  </si>
  <si>
    <t>Hoyerswerda</t>
  </si>
  <si>
    <t>Einstein-Straße 47</t>
  </si>
  <si>
    <t>072.13</t>
  </si>
  <si>
    <t>Kamenz</t>
  </si>
  <si>
    <t>Nordstraße 33</t>
  </si>
  <si>
    <t>072.17</t>
  </si>
  <si>
    <t>Löbau</t>
  </si>
  <si>
    <t>James von Moltke Str.1</t>
  </si>
  <si>
    <t>072.21</t>
  </si>
  <si>
    <t>Niesky</t>
  </si>
  <si>
    <t>Muskauer Str.51</t>
  </si>
  <si>
    <t>072.25</t>
  </si>
  <si>
    <t>Weißwasser</t>
  </si>
  <si>
    <t>Straße der Einheit 2</t>
  </si>
  <si>
    <t>072.29</t>
  </si>
  <si>
    <t>Zittau</t>
  </si>
  <si>
    <t>Kantstr. 25</t>
  </si>
  <si>
    <t>072.33</t>
  </si>
  <si>
    <t>CHEMNITZ</t>
  </si>
  <si>
    <t>Heinrich-Lorenz-Str. 20</t>
  </si>
  <si>
    <t>073.01</t>
  </si>
  <si>
    <t>DRESDEN</t>
  </si>
  <si>
    <t>074.01</t>
  </si>
  <si>
    <r>
      <t xml:space="preserve">FREIBERG </t>
    </r>
    <r>
      <rPr>
        <sz val="9"/>
        <color theme="1"/>
        <rFont val="Arial"/>
        <family val="2"/>
      </rPr>
      <t>(Hauptagentur)</t>
    </r>
  </si>
  <si>
    <t>080.05</t>
  </si>
  <si>
    <t>Hainichen (Gst)</t>
  </si>
  <si>
    <t>080.01</t>
  </si>
  <si>
    <t>Flöha</t>
  </si>
  <si>
    <t>080.03</t>
  </si>
  <si>
    <t>Rochlitz</t>
  </si>
  <si>
    <t>080.07</t>
  </si>
  <si>
    <t>Döbeln</t>
  </si>
  <si>
    <t>Burgstraße 34</t>
  </si>
  <si>
    <t>080.09</t>
  </si>
  <si>
    <t>LEIPZIG</t>
  </si>
  <si>
    <t>Georg-Schumann-Str. 150</t>
  </si>
  <si>
    <t>OSCHATZ</t>
  </si>
  <si>
    <t>Oststr. 3</t>
  </si>
  <si>
    <t>076.01</t>
  </si>
  <si>
    <t>Torgau</t>
  </si>
  <si>
    <t>Ludwig-Feuerbach-Str.10</t>
  </si>
  <si>
    <t>076.09</t>
  </si>
  <si>
    <t>Grimma</t>
  </si>
  <si>
    <t>Nikolaistr. 12</t>
  </si>
  <si>
    <t>076.13</t>
  </si>
  <si>
    <t xml:space="preserve">Wurzen                           </t>
  </si>
  <si>
    <t>Nischwitzer Breite 2</t>
  </si>
  <si>
    <t>076.17</t>
  </si>
  <si>
    <t xml:space="preserve">Borna                              </t>
  </si>
  <si>
    <t>Luckaer Str. 16</t>
  </si>
  <si>
    <t>076.19</t>
  </si>
  <si>
    <t xml:space="preserve">Delitzsch                         </t>
  </si>
  <si>
    <t>Nordstraße 2</t>
  </si>
  <si>
    <t>076.21</t>
  </si>
  <si>
    <t xml:space="preserve">Eilenburg                        </t>
  </si>
  <si>
    <t>Hartmannstr. 1</t>
  </si>
  <si>
    <t>076.23</t>
  </si>
  <si>
    <t>PIRNA</t>
  </si>
  <si>
    <t>077.01</t>
  </si>
  <si>
    <t>Dippoldiswalde</t>
  </si>
  <si>
    <t>077.09</t>
  </si>
  <si>
    <t>Freital</t>
  </si>
  <si>
    <t>077.17</t>
  </si>
  <si>
    <t>Sebnitz</t>
  </si>
  <si>
    <t>Lange Str. 7</t>
  </si>
  <si>
    <t>077.21</t>
  </si>
  <si>
    <t>PLAUEN</t>
  </si>
  <si>
    <t>078.01</t>
  </si>
  <si>
    <t>Auerbach</t>
  </si>
  <si>
    <t>Göltzschtalstraße 58</t>
  </si>
  <si>
    <t>078.05</t>
  </si>
  <si>
    <t>Klingenthal</t>
  </si>
  <si>
    <t>078.09</t>
  </si>
  <si>
    <t>Oelsnitz/Vogtland</t>
  </si>
  <si>
    <t>Lessingstr. 10</t>
  </si>
  <si>
    <t>078.13</t>
  </si>
  <si>
    <t>Reichenbach</t>
  </si>
  <si>
    <t>Schillerstr. 2</t>
  </si>
  <si>
    <t>078.17</t>
  </si>
  <si>
    <t>RIESA</t>
  </si>
  <si>
    <t>Rud.-Breitscheid-Str. 35</t>
  </si>
  <si>
    <t>079.01</t>
  </si>
  <si>
    <t>Großenhain</t>
  </si>
  <si>
    <t>079.05</t>
  </si>
  <si>
    <t xml:space="preserve">Meißen </t>
  </si>
  <si>
    <t>Niederauer Str. 26-28</t>
  </si>
  <si>
    <t>079.09</t>
  </si>
  <si>
    <t xml:space="preserve">Radebeul                        </t>
  </si>
  <si>
    <t>079.11</t>
  </si>
  <si>
    <t>ZWICKAU</t>
  </si>
  <si>
    <t>Pölbitzer Str. 9a</t>
  </si>
  <si>
    <t>092.01</t>
  </si>
  <si>
    <t>Glauchau</t>
  </si>
  <si>
    <t>092.05</t>
  </si>
  <si>
    <t>Hohenstein-Ernstthal</t>
  </si>
  <si>
    <t>Schillerstr. 5 b</t>
  </si>
  <si>
    <t>092.09</t>
  </si>
  <si>
    <t>-250 110</t>
  </si>
  <si>
    <t>Werdau</t>
  </si>
  <si>
    <t>092.17</t>
  </si>
  <si>
    <t xml:space="preserve">(0385) 54008-3 </t>
  </si>
  <si>
    <t>(0621)4209-0</t>
  </si>
  <si>
    <t>(09123)789-0</t>
  </si>
  <si>
    <t>(0228)713-0</t>
  </si>
  <si>
    <t>(069)719121-0</t>
  </si>
  <si>
    <t>(030)5555-9966-0</t>
  </si>
  <si>
    <t>(040)284015-0</t>
  </si>
  <si>
    <t>33/-99</t>
  </si>
  <si>
    <t>(0341)33731-0</t>
  </si>
  <si>
    <t>(089)381707</t>
  </si>
  <si>
    <t>(0511)9885-0</t>
  </si>
  <si>
    <t>(0221)55403-0</t>
  </si>
  <si>
    <t>(0711)920-0</t>
  </si>
  <si>
    <t>(040)2485-3560</t>
  </si>
  <si>
    <t>(0381)804-0</t>
  </si>
  <si>
    <t>(0421)178-1365</t>
  </si>
  <si>
    <t>(0231)427819-26</t>
  </si>
  <si>
    <t>(0651)205-4011</t>
  </si>
  <si>
    <t>(0711)920-3280</t>
  </si>
  <si>
    <t>(0911)529-4420</t>
  </si>
  <si>
    <t>(0351)43896-338</t>
  </si>
  <si>
    <t>(0361)302-1041</t>
  </si>
  <si>
    <t>(0391)257-1766</t>
  </si>
  <si>
    <t>(030)555599-6700</t>
  </si>
  <si>
    <t>(0681) 849-560</t>
  </si>
  <si>
    <t>(06592) 932-0</t>
  </si>
  <si>
    <t>(06171) 6393-0</t>
  </si>
  <si>
    <t>(0251) 97127-0</t>
  </si>
  <si>
    <t>(02104) 174-606</t>
  </si>
  <si>
    <t>(05551) 9102-4</t>
  </si>
  <si>
    <t>(04503) 894-0</t>
  </si>
  <si>
    <t>(02361) 40-2348</t>
  </si>
  <si>
    <t>(0371) 9118752</t>
  </si>
  <si>
    <t>(09422) 820-101</t>
  </si>
  <si>
    <t>(0345) 1332433</t>
  </si>
  <si>
    <t>(030) 5555996400</t>
  </si>
  <si>
    <t>(0431) 7092510</t>
  </si>
  <si>
    <t>(0511) 9885510</t>
  </si>
  <si>
    <t>(07171) 9119105</t>
  </si>
  <si>
    <t>(0661) 17-500</t>
  </si>
  <si>
    <t>(069) 6670-297</t>
  </si>
  <si>
    <t>(09323) 841-0</t>
  </si>
  <si>
    <t>(07361) 934-0</t>
  </si>
  <si>
    <t>(030) 555599-6100</t>
  </si>
  <si>
    <t>(03643) 801-0</t>
  </si>
  <si>
    <t>(03521) 408-0</t>
  </si>
  <si>
    <t>(0431) 3395-0</t>
  </si>
  <si>
    <t>(04531) 167-0</t>
  </si>
  <si>
    <t>(04102) 8824-0</t>
  </si>
  <si>
    <t>(04152) 8080-0</t>
  </si>
  <si>
    <t>(04542) 8454-0</t>
  </si>
  <si>
    <t>(040) 72754-0</t>
  </si>
  <si>
    <t>(04121) 480-0</t>
  </si>
  <si>
    <t>(040) 52652-0</t>
  </si>
  <si>
    <t>(04101) 566-0</t>
  </si>
  <si>
    <t>(04122) 9252-0</t>
  </si>
  <si>
    <t>(04551) 9578-0</t>
  </si>
  <si>
    <t>(04191) 9379-0</t>
  </si>
  <si>
    <t>(0461) 819-0</t>
  </si>
  <si>
    <t>(04841) 9679-0</t>
  </si>
  <si>
    <t>(04642) 9190-0</t>
  </si>
  <si>
    <t>(04661) 9670-0</t>
  </si>
  <si>
    <t>(04621) 858-0</t>
  </si>
  <si>
    <t>(04651) 9889-0</t>
  </si>
  <si>
    <t>(04861) 9683-0</t>
  </si>
  <si>
    <t>(040) 2485-0</t>
  </si>
  <si>
    <t>(040) 3801-0</t>
  </si>
  <si>
    <t>(040) 72576-0</t>
  </si>
  <si>
    <t>(040) 43199-0</t>
  </si>
  <si>
    <t>(040) 76744-0</t>
  </si>
  <si>
    <t>(040) 53207-0</t>
  </si>
  <si>
    <t>(040) 20202-0</t>
  </si>
  <si>
    <t>(0481) 98-0</t>
  </si>
  <si>
    <t>(04852) 9691-0</t>
  </si>
  <si>
    <t>(04832) 987-0</t>
  </si>
  <si>
    <t>(04821) 9595-0</t>
  </si>
  <si>
    <t>(0431) 709-0</t>
  </si>
  <si>
    <t>(04522) 7473-0</t>
  </si>
  <si>
    <t>(0451) 588-0</t>
  </si>
  <si>
    <t>(04521) 7992-0</t>
  </si>
  <si>
    <t>(04361) 5124-0</t>
  </si>
  <si>
    <t>(03834) 517-0</t>
  </si>
  <si>
    <t>(03973) 202-0</t>
  </si>
  <si>
    <t>(039771) 594-0</t>
  </si>
  <si>
    <t>(03971) 257-0</t>
  </si>
  <si>
    <t>(03836) 258-0</t>
  </si>
  <si>
    <t>(0395) 766-0</t>
  </si>
  <si>
    <t>(03961) 228-0</t>
  </si>
  <si>
    <t>(03998) 259-0</t>
  </si>
  <si>
    <t>(03994) 298-0</t>
  </si>
  <si>
    <t>(039931) 83-0</t>
  </si>
  <si>
    <t>(03991) 186-0</t>
  </si>
  <si>
    <t>(04321) 943-0</t>
  </si>
  <si>
    <t>(04331) 785-0</t>
  </si>
  <si>
    <t>(04351) 7678-0</t>
  </si>
  <si>
    <t>(0381) 804-0</t>
  </si>
  <si>
    <t>(038203) 480-0</t>
  </si>
  <si>
    <t>(03843) 858-0</t>
  </si>
  <si>
    <t>(03996) 1277-0</t>
  </si>
  <si>
    <t>(0385) 450-0</t>
  </si>
  <si>
    <t>(03886) 721-0</t>
  </si>
  <si>
    <t>(03881) 728-0</t>
  </si>
  <si>
    <t>(03883) 635-0</t>
  </si>
  <si>
    <t>(03874) 626-0</t>
  </si>
  <si>
    <t>(038731) 520-0</t>
  </si>
  <si>
    <t>(03871) 6345-0</t>
  </si>
  <si>
    <t>(03841) 414-0</t>
  </si>
  <si>
    <t>(03831) 259-0</t>
  </si>
  <si>
    <t>(03838) 823-0</t>
  </si>
  <si>
    <t>(038326) 54-0</t>
  </si>
  <si>
    <t>(03821) 874-0</t>
  </si>
  <si>
    <r>
      <t xml:space="preserve">EMDEN – LEER </t>
    </r>
    <r>
      <rPr>
        <sz val="8"/>
        <color theme="1"/>
        <rFont val="Arial"/>
        <family val="2"/>
      </rPr>
      <t>(Hauptagentur Sitz Leer)</t>
    </r>
  </si>
  <si>
    <r>
      <t>Emden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(Gst)</t>
    </r>
  </si>
  <si>
    <t>(0511) 9885-0</t>
  </si>
  <si>
    <t>(0531) 207-0</t>
  </si>
  <si>
    <t>(05341) 868-0</t>
  </si>
  <si>
    <t>(05331) 8002-0</t>
  </si>
  <si>
    <t>(05321) 557-0</t>
  </si>
  <si>
    <t>(05323) 9374-0</t>
  </si>
  <si>
    <t>(05381) 9370-0</t>
  </si>
  <si>
    <t>(0421) 178-0</t>
  </si>
  <si>
    <t>(0471) 9449-0</t>
  </si>
  <si>
    <t>(0421) 6688-0</t>
  </si>
  <si>
    <t>(04791) 9213-0</t>
  </si>
  <si>
    <t>(05141) 961-0</t>
  </si>
  <si>
    <t>(05052) 9891-0</t>
  </si>
  <si>
    <t>(05161) 9803-0</t>
  </si>
  <si>
    <t>(05191) 680-0</t>
  </si>
  <si>
    <t>(0491) 9270-0</t>
  </si>
  <si>
    <t>(04921) 808-0</t>
  </si>
  <si>
    <t>(04941) 1796-0</t>
  </si>
  <si>
    <t>(04922) 91901-0</t>
  </si>
  <si>
    <t>(04931) 1800-0</t>
  </si>
  <si>
    <t>(04462) 889-0</t>
  </si>
  <si>
    <r>
      <t xml:space="preserve">LÜNEBURG – UELZEN </t>
    </r>
    <r>
      <rPr>
        <sz val="8"/>
        <color theme="1"/>
        <rFont val="Arial"/>
        <family val="2"/>
      </rPr>
      <t>(Sitz Lüneburg)</t>
    </r>
  </si>
  <si>
    <t>(0551) 520-0</t>
  </si>
  <si>
    <t>(05527) 9808-0</t>
  </si>
  <si>
    <t>(05561) 9309-0</t>
  </si>
  <si>
    <t>(05541) 9809-0</t>
  </si>
  <si>
    <t>(05551) 9803-0</t>
  </si>
  <si>
    <t>(05522) 3100-0</t>
  </si>
  <si>
    <t>(05571) 9209-0</t>
  </si>
  <si>
    <t>(05751) 9655-0</t>
  </si>
  <si>
    <t>(0511) 919-0</t>
  </si>
  <si>
    <t>(05105) 5253-0</t>
  </si>
  <si>
    <t>(05131) 4998-0</t>
  </si>
  <si>
    <t>(0511) 97259-0</t>
  </si>
  <si>
    <t>(05041) 9431-0</t>
  </si>
  <si>
    <t>(05032) 9800-0</t>
  </si>
  <si>
    <t>(05031) 9500-0</t>
  </si>
  <si>
    <t>(05136) 8997-0</t>
  </si>
  <si>
    <t>(05132) 50643-0</t>
  </si>
  <si>
    <t>(05351) 522-0</t>
  </si>
  <si>
    <t>(05371) 806-0</t>
  </si>
  <si>
    <t>(01801) 555 111</t>
  </si>
  <si>
    <t>(05121) 969-0</t>
  </si>
  <si>
    <t>(05181) 8409-0</t>
  </si>
  <si>
    <t>(05171) 7740-0</t>
  </si>
  <si>
    <t>(04131) 745-0</t>
  </si>
  <si>
    <t>(04181) 997-0</t>
  </si>
  <si>
    <t>(04171) 7045-0</t>
  </si>
  <si>
    <t>(05841) 9610-0</t>
  </si>
  <si>
    <t>(0581) 939-0</t>
  </si>
  <si>
    <t>(05921) 870-0</t>
  </si>
  <si>
    <t>(0591) 91212-0</t>
  </si>
  <si>
    <t>(05931) 9390-0</t>
  </si>
  <si>
    <t>(04961) 915-0</t>
  </si>
  <si>
    <t>(05952) 9300-0</t>
  </si>
  <si>
    <t>(0441) 228-0</t>
  </si>
  <si>
    <t>(04403) 9388-0</t>
  </si>
  <si>
    <t>(04401) 9387-0</t>
  </si>
  <si>
    <t>(05151) 909-0</t>
  </si>
  <si>
    <t>(05281) 9356-0</t>
  </si>
  <si>
    <t>(05531) 9333-0</t>
  </si>
  <si>
    <t>(04221) 9800-0</t>
  </si>
  <si>
    <t>(04731) 9498-0</t>
  </si>
  <si>
    <t>(04431) 9371-0</t>
  </si>
  <si>
    <t>(04461) 9303-0</t>
  </si>
  <si>
    <t>(04451) 9127-0</t>
  </si>
  <si>
    <t>(0541) 980-0</t>
  </si>
  <si>
    <t>(05439) 8086-0</t>
  </si>
  <si>
    <t>(05401) 855-0</t>
  </si>
  <si>
    <t>(05422) 969-0</t>
  </si>
  <si>
    <t>(04141) 926-0</t>
  </si>
  <si>
    <t>(04761) 986-0</t>
  </si>
  <si>
    <t>(04161) 5163-0</t>
  </si>
  <si>
    <t>(04721) 5004-0</t>
  </si>
  <si>
    <t>(04751) 917-0</t>
  </si>
  <si>
    <t>(04281) 9316-0</t>
  </si>
  <si>
    <t>(04261) 9141-0</t>
  </si>
  <si>
    <t>(0471) 9449-190</t>
  </si>
  <si>
    <t>(04441) 946-0</t>
  </si>
  <si>
    <t>(04471) 9489-0</t>
  </si>
  <si>
    <t>(04491) 9241-0</t>
  </si>
  <si>
    <t>(04231) 809-0</t>
  </si>
  <si>
    <t>(04251) 9314-0</t>
  </si>
  <si>
    <t>(04242) 9587-0</t>
  </si>
  <si>
    <t>(05441) 9899-0</t>
  </si>
  <si>
    <t>(05761) 9200-0</t>
  </si>
  <si>
    <t>(05021) 907-0</t>
  </si>
  <si>
    <t>(04271) 9321-0</t>
  </si>
  <si>
    <t>(0211) 4306-0</t>
  </si>
  <si>
    <t>(0241) 897-0</t>
  </si>
  <si>
    <t>(02404) 900-0</t>
  </si>
  <si>
    <t>(02431) 8099-0</t>
  </si>
  <si>
    <t>(02403) 7000-0</t>
  </si>
  <si>
    <t>(02451) 9808-0</t>
  </si>
  <si>
    <t>(02452) 9191-0</t>
  </si>
  <si>
    <t>(02472) 9990-0</t>
  </si>
  <si>
    <t>(02402) 9656-0</t>
  </si>
  <si>
    <t>(02421) 124-0</t>
  </si>
  <si>
    <t>(02461) 996-0</t>
  </si>
  <si>
    <t>(02202) 9333-0</t>
  </si>
  <si>
    <t>(02261) 304-0</t>
  </si>
  <si>
    <t>(0214) 8339-0</t>
  </si>
  <si>
    <t>(02291) 9212-0</t>
  </si>
  <si>
    <t>(02196) 7200-0</t>
  </si>
  <si>
    <t>(02267) 8833-0</t>
  </si>
  <si>
    <t>(0521) 587-0</t>
  </si>
  <si>
    <t>(05241) 861-0</t>
  </si>
  <si>
    <t>(0234) 305-0</t>
  </si>
  <si>
    <t>(02323) 595-0</t>
  </si>
  <si>
    <t>(02243) 9183-0</t>
  </si>
  <si>
    <t>(02223) 9219-0</t>
  </si>
  <si>
    <t>(02241) 300-0</t>
  </si>
  <si>
    <t>(02232) 9461-0</t>
  </si>
  <si>
    <t>(02271) 808-0</t>
  </si>
  <si>
    <t>(02251) 797-0</t>
  </si>
  <si>
    <t>(02234) 95730-0</t>
  </si>
  <si>
    <t>(02441) 9907-0</t>
  </si>
  <si>
    <t>(02541) 919-0</t>
  </si>
  <si>
    <t>(02561) 9306-0</t>
  </si>
  <si>
    <t>(02871) 2535-0</t>
  </si>
  <si>
    <t>(02861) 9229-0</t>
  </si>
  <si>
    <t>(02594) 9404-0</t>
  </si>
  <si>
    <t>(02562) 9334-0</t>
  </si>
  <si>
    <t>(02591) 920-0</t>
  </si>
  <si>
    <t>(05231) 610-0</t>
  </si>
  <si>
    <t>(05222) 9315-0</t>
  </si>
  <si>
    <t>(05235) 9503-0</t>
  </si>
  <si>
    <t>(05261) 9399-0</t>
  </si>
  <si>
    <t>(0231) 842-0</t>
  </si>
  <si>
    <t>(0211) 692-0</t>
  </si>
  <si>
    <t>(0203) 302-0</t>
  </si>
  <si>
    <t>(0201) 181-0</t>
  </si>
  <si>
    <t>(0209) 164-0</t>
  </si>
  <si>
    <t>(02041) 1096-0</t>
  </si>
  <si>
    <t>(0209) 9302-0</t>
  </si>
  <si>
    <t>(02331) 202-0</t>
  </si>
  <si>
    <t>(02324) 9232-0</t>
  </si>
  <si>
    <t>(02336) 9185-0</t>
  </si>
  <si>
    <t>(02302) 929-3</t>
  </si>
  <si>
    <t>(02381) 910-0</t>
  </si>
  <si>
    <t>(02307) 915-0</t>
  </si>
  <si>
    <t>(02303) 2807-0</t>
  </si>
  <si>
    <t>(02306) 577-0</t>
  </si>
  <si>
    <t>(02304) 24060-0</t>
  </si>
  <si>
    <t>(05221) 985-0</t>
  </si>
  <si>
    <t>(05731) 2135-0</t>
  </si>
  <si>
    <t>(05223) 4987-0</t>
  </si>
  <si>
    <t>(05741) 3457-0</t>
  </si>
  <si>
    <t>(0571) 8867-0</t>
  </si>
  <si>
    <t>(02371) 905-0</t>
  </si>
  <si>
    <t>(02352) 9182-0</t>
  </si>
  <si>
    <t>(02359) 9083-0</t>
  </si>
  <si>
    <t>(02351) 5679-4</t>
  </si>
  <si>
    <t>(02373) 9091-0</t>
  </si>
  <si>
    <t>(02391) 9288-0</t>
  </si>
  <si>
    <t>(02392) 9188-0</t>
  </si>
  <si>
    <t>(0221) 9429-0</t>
  </si>
  <si>
    <t>(02151) 92-0</t>
  </si>
  <si>
    <t>(02152) 9185-0</t>
  </si>
  <si>
    <t>(02153) 9187-0</t>
  </si>
  <si>
    <t>(02162) 3795-0</t>
  </si>
  <si>
    <t>(02104) 9293-0</t>
  </si>
  <si>
    <t>(02103) 9595-0</t>
  </si>
  <si>
    <t>(02173) 2031-0</t>
  </si>
  <si>
    <t>(02102) 9191-0</t>
  </si>
  <si>
    <t>(02051) 910-0</t>
  </si>
  <si>
    <t>(02161) 404-0</t>
  </si>
  <si>
    <t>Stadthagen</t>
  </si>
  <si>
    <t>Enzer Str. 21</t>
  </si>
  <si>
    <t>234.21</t>
  </si>
  <si>
    <t>(05721) 933-4</t>
  </si>
  <si>
    <t>(02133) 249-0</t>
  </si>
  <si>
    <t>(02181) 2300-0</t>
  </si>
  <si>
    <t>(02131) 954-0</t>
  </si>
  <si>
    <t>(0251) 698-0</t>
  </si>
  <si>
    <t>(02382) 959-0</t>
  </si>
  <si>
    <t>(02521) 9301-0</t>
  </si>
  <si>
    <t>(02581) 9307-0</t>
  </si>
  <si>
    <t>(0208) 8506-0</t>
  </si>
  <si>
    <t>(0208) 44304-0</t>
  </si>
  <si>
    <t>Saonestr. 2-4</t>
  </si>
  <si>
    <t>(05251) 120-0</t>
  </si>
  <si>
    <t>(05271) 9726-0</t>
  </si>
  <si>
    <t>(05641) 7600-0</t>
  </si>
  <si>
    <t>(02361) 40-0</t>
  </si>
  <si>
    <t>(02305) 942-0</t>
  </si>
  <si>
    <t>(02363) 3736-0</t>
  </si>
  <si>
    <t>(02362) 916-0</t>
  </si>
  <si>
    <t>(02366) 8009-0</t>
  </si>
  <si>
    <t>(02365) 9180-0</t>
  </si>
  <si>
    <t>(02043) 696-0</t>
  </si>
  <si>
    <t>(05971) 930-0</t>
  </si>
  <si>
    <t>(02572) 9386-0</t>
  </si>
  <si>
    <t>(02571) 9392-0</t>
  </si>
  <si>
    <t>(05451) 922-0</t>
  </si>
  <si>
    <t>(05481) 9358-0</t>
  </si>
  <si>
    <t>(02551) 143-0</t>
  </si>
  <si>
    <t>(0271) 2301-0</t>
  </si>
  <si>
    <t>(02751) 9243-0</t>
  </si>
  <si>
    <t>(02736) 4960-0</t>
  </si>
  <si>
    <t>(02761) 9640-0</t>
  </si>
  <si>
    <t>(02921) 106-0</t>
  </si>
  <si>
    <t>(02941) 987-0</t>
  </si>
  <si>
    <t>(02902) 9799-3</t>
  </si>
  <si>
    <t>(02922) 87846-3</t>
  </si>
  <si>
    <t>(0291) 204-0</t>
  </si>
  <si>
    <t>(02962) 9710-0</t>
  </si>
  <si>
    <t>(02992) 9710-0</t>
  </si>
  <si>
    <t>(02932) 9700-0</t>
  </si>
  <si>
    <t>(02972) 9720-0</t>
  </si>
  <si>
    <t>(02933) 9710-0</t>
  </si>
  <si>
    <t>(0281) 9620-0</t>
  </si>
  <si>
    <t>(02064) 413-0</t>
  </si>
  <si>
    <t>(02822) 9257-0</t>
  </si>
  <si>
    <t>(02831) 9393-0</t>
  </si>
  <si>
    <t>(02823) 9339-0</t>
  </si>
  <si>
    <t>(02842) 9138-0</t>
  </si>
  <si>
    <t>(02821) 714-0</t>
  </si>
  <si>
    <t>(02841) 1807-0</t>
  </si>
  <si>
    <t>(0202) 2828-0</t>
  </si>
  <si>
    <t>(0212) 2355-0</t>
  </si>
  <si>
    <t>(02191) 4606-0</t>
  </si>
  <si>
    <r>
      <t xml:space="preserve">BAD HERSFELD  – FULDA </t>
    </r>
    <r>
      <rPr>
        <sz val="8"/>
        <color theme="1"/>
        <rFont val="Arial"/>
        <family val="2"/>
      </rPr>
      <t>(Hautagentur Sitz Fulda)</t>
    </r>
  </si>
  <si>
    <t>Bad Hersfeld (Gst)</t>
  </si>
  <si>
    <t>(0661) 17-0</t>
  </si>
  <si>
    <t>(06621) 209-0</t>
  </si>
  <si>
    <t>(06622) 9213-0</t>
  </si>
  <si>
    <t>(06172) 4869-0</t>
  </si>
  <si>
    <t>(069) 30835-0</t>
  </si>
  <si>
    <t>(06142) 891-0</t>
  </si>
  <si>
    <t>(06151) 304-0</t>
  </si>
  <si>
    <t>(06251) 1300-0</t>
  </si>
  <si>
    <t>(06071) 9631-0</t>
  </si>
  <si>
    <t>(06206) 9280-0</t>
  </si>
  <si>
    <t>(06062) 951-3</t>
  </si>
  <si>
    <t>(06209) 7147-0</t>
  </si>
  <si>
    <t>(069) 2171-0</t>
  </si>
  <si>
    <t>(0641) 9393-0</t>
  </si>
  <si>
    <t>(06042) 957-0</t>
  </si>
  <si>
    <t>(06031) 164-0</t>
  </si>
  <si>
    <t>(06641) 9645-0</t>
  </si>
  <si>
    <t>(06101) 5869-0</t>
  </si>
  <si>
    <t>(06181) 672-0</t>
  </si>
  <si>
    <t>(06051) 9292-0</t>
  </si>
  <si>
    <t>(06661) 9650-0</t>
  </si>
  <si>
    <t>(0561) 701-0</t>
  </si>
  <si>
    <t>(05671) 9954-0</t>
  </si>
  <si>
    <t>(05542) 9300-0</t>
  </si>
  <si>
    <t>(05692) 9849-0</t>
  </si>
  <si>
    <t>(05651) 3072-0</t>
  </si>
  <si>
    <t>(05631) 957-0</t>
  </si>
  <si>
    <t>(05691) 623-0</t>
  </si>
  <si>
    <t>(06451) 7230-0</t>
  </si>
  <si>
    <t>(05622) 9899-0</t>
  </si>
  <si>
    <t>(05661) 7088-0</t>
  </si>
  <si>
    <t>(06691) 970-0</t>
  </si>
  <si>
    <t>(06431) 209-0</t>
  </si>
  <si>
    <t>(02771) 397-0</t>
  </si>
  <si>
    <t>(06441) 909-0</t>
  </si>
  <si>
    <t>(06421) 605-0</t>
  </si>
  <si>
    <t>(06428) 9300-0</t>
  </si>
  <si>
    <t>(06461) 9514-0</t>
  </si>
  <si>
    <t>(069) 82997-0</t>
  </si>
  <si>
    <t>(06106) 8449-0</t>
  </si>
  <si>
    <t>(06182) 9201-0</t>
  </si>
  <si>
    <t>(06103) 9105-0</t>
  </si>
  <si>
    <t>(0611) 9494-0</t>
  </si>
  <si>
    <t>(06126) 6074-0</t>
  </si>
  <si>
    <t>(06722) 9041-0</t>
  </si>
  <si>
    <t>(0681) 849-0</t>
  </si>
  <si>
    <t>(0671) 850-0</t>
  </si>
  <si>
    <t>(06782) 9930-0</t>
  </si>
  <si>
    <t>(06781) 5073-0</t>
  </si>
  <si>
    <t>(06752) 9309-0</t>
  </si>
  <si>
    <t>(06761) 9406-0</t>
  </si>
  <si>
    <t>(06742) 8708-0</t>
  </si>
  <si>
    <t>(0631) 3641-0</t>
  </si>
  <si>
    <t>(06352) 7038-0</t>
  </si>
  <si>
    <t>(06381) 9241-0</t>
  </si>
  <si>
    <t>(06371) 9212-0</t>
  </si>
  <si>
    <t>(06361) 9226-0</t>
  </si>
  <si>
    <t>(06391) 9212-0</t>
  </si>
  <si>
    <t>(06331) 147-0</t>
  </si>
  <si>
    <t>(06332) 911-0</t>
  </si>
  <si>
    <t>(0261) 405-0</t>
  </si>
  <si>
    <t>(02671) 9895-0</t>
  </si>
  <si>
    <t>(02637) 9233-0</t>
  </si>
  <si>
    <t>(02691) 9207-0</t>
  </si>
  <si>
    <t>(02641) 9770-0</t>
  </si>
  <si>
    <t>(02651) 950-0</t>
  </si>
  <si>
    <t>(02632) 9254-0</t>
  </si>
  <si>
    <t>(06341) 958-0</t>
  </si>
  <si>
    <t>(07274) 9477-0</t>
  </si>
  <si>
    <t>(07275) 9550-0</t>
  </si>
  <si>
    <t>(06321) 932-0</t>
  </si>
  <si>
    <t>(06322) 9402-0</t>
  </si>
  <si>
    <t>(0621) 5993-0</t>
  </si>
  <si>
    <t>(06233) 3273-0</t>
  </si>
  <si>
    <t>(06232) 6016-0</t>
  </si>
  <si>
    <t>(06131) 248-0</t>
  </si>
  <si>
    <t>(06731) 9507-0</t>
  </si>
  <si>
    <t>(06721) 9107-0</t>
  </si>
  <si>
    <t>(06241) 906-0</t>
  </si>
  <si>
    <t>(02602) 123-0</t>
  </si>
  <si>
    <t>(02603) 9405-0</t>
  </si>
  <si>
    <t>(06432) 9281-0</t>
  </si>
  <si>
    <t>(02662) 9530-0</t>
  </si>
  <si>
    <t>(02624) 9405-0</t>
  </si>
  <si>
    <t>(02621) 9405-0</t>
  </si>
  <si>
    <t>(06772) 9323-0</t>
  </si>
  <si>
    <t>(02663) 9806-0</t>
  </si>
  <si>
    <t>(02631) 891-0</t>
  </si>
  <si>
    <t>(02681) 9557-0</t>
  </si>
  <si>
    <t>(02741) 9222-0</t>
  </si>
  <si>
    <t>(02644) 9601-0</t>
  </si>
  <si>
    <t>(0681) 944-0</t>
  </si>
  <si>
    <t>(06806) 9171-0</t>
  </si>
  <si>
    <t>(06894) 9211-0</t>
  </si>
  <si>
    <t>(06897) 9211-0</t>
  </si>
  <si>
    <t>(06898) 5010-0</t>
  </si>
  <si>
    <t>(06831) 448-0</t>
  </si>
  <si>
    <t>(06881) 9350-0</t>
  </si>
  <si>
    <t>(06861) 7709-0</t>
  </si>
  <si>
    <t>(06871) 9009-0</t>
  </si>
  <si>
    <t>(06821) 204-0</t>
  </si>
  <si>
    <t>(06841) 6909-0</t>
  </si>
  <si>
    <t>(06851) 8909-0</t>
  </si>
  <si>
    <t>(0651) 205-0</t>
  </si>
  <si>
    <t>(06531) 9601-0</t>
  </si>
  <si>
    <t>(06561) 9676-0</t>
  </si>
  <si>
    <t>(06592) 9627-0</t>
  </si>
  <si>
    <t>(06591) 9527-0</t>
  </si>
  <si>
    <t>(06503) 9145-0</t>
  </si>
  <si>
    <t>(06533) 9376-0</t>
  </si>
  <si>
    <t>(06551) 9527-0</t>
  </si>
  <si>
    <t>(06581) 9153-0</t>
  </si>
  <si>
    <t>(06571) 9701-0</t>
  </si>
  <si>
    <t>(0711) 941-0</t>
  </si>
  <si>
    <t>(07361) 575-0</t>
  </si>
  <si>
    <t>(07362) 9615-0</t>
  </si>
  <si>
    <t>(07961) 9133-0</t>
  </si>
  <si>
    <t>(07321) 329-0</t>
  </si>
  <si>
    <t>(07433) 951-0</t>
  </si>
  <si>
    <t>(07431) 9380-0</t>
  </si>
  <si>
    <t>(07471) 9310-0</t>
  </si>
  <si>
    <t>(07571) 7204-0</t>
  </si>
  <si>
    <t>(0761) 2710-0</t>
  </si>
  <si>
    <t>(07641) 9115-0</t>
  </si>
  <si>
    <t>(07631) 3693-0</t>
  </si>
  <si>
    <t>(07651) 9101-0</t>
  </si>
  <si>
    <t>(07681) 4067-0</t>
  </si>
  <si>
    <t>(07161) 9770-0</t>
  </si>
  <si>
    <t>(0711) 93930-0</t>
  </si>
  <si>
    <t>(07331) 9570-0</t>
  </si>
  <si>
    <t>(07021) 9236-0</t>
  </si>
  <si>
    <t>(0711) 94954-0</t>
  </si>
  <si>
    <t>(07022) 9214-0</t>
  </si>
  <si>
    <t>(06221) 524-0</t>
  </si>
  <si>
    <t>(06271) 9217-0</t>
  </si>
  <si>
    <t>(07261) 9291-0</t>
  </si>
  <si>
    <t>(06222) 9205-0</t>
  </si>
  <si>
    <t>(06202) 9312-0</t>
  </si>
  <si>
    <t>(06201) 9442-0</t>
  </si>
  <si>
    <t>(07131) 969-0</t>
  </si>
  <si>
    <t>(0721) 823-0</t>
  </si>
  <si>
    <t>(07252) 9353-0</t>
  </si>
  <si>
    <t>(07251) 8004-0</t>
  </si>
  <si>
    <t>(07243) 5446-0</t>
  </si>
  <si>
    <t>(07254) 9253-0</t>
  </si>
  <si>
    <t>(07221) 2110-0</t>
  </si>
  <si>
    <t>(07223) 9800-0</t>
  </si>
  <si>
    <t>(07225) 9697-0</t>
  </si>
  <si>
    <t>(07222) 930-0</t>
  </si>
  <si>
    <t>(07531) 585-0</t>
  </si>
  <si>
    <t>(07731) 8206-0</t>
  </si>
  <si>
    <t>(07771) 9301-0</t>
  </si>
  <si>
    <t>(07551) 8091-0</t>
  </si>
  <si>
    <t>(07541) 309-0</t>
  </si>
  <si>
    <t>(07522) 9707-0</t>
  </si>
  <si>
    <t>(0751) 805-0</t>
  </si>
  <si>
    <t>(07621) 178-0</t>
  </si>
  <si>
    <t>(07751) 919-0</t>
  </si>
  <si>
    <t>(07141) 137-0</t>
  </si>
  <si>
    <t>(07142) 9717-0</t>
  </si>
  <si>
    <t>Eisenbahnstr. 1</t>
  </si>
  <si>
    <t>(07156) 9530-0</t>
  </si>
  <si>
    <t>(0621) 165-0</t>
  </si>
  <si>
    <t>(07452) 829-0</t>
  </si>
  <si>
    <t>(07051) 9299-0</t>
  </si>
  <si>
    <t>(07041) 9500-0</t>
  </si>
  <si>
    <t>(07441) 8870-0</t>
  </si>
  <si>
    <t>(07451) 5371-0</t>
  </si>
  <si>
    <t>(07081) 9249-0</t>
  </si>
  <si>
    <t>(07231) 304-0</t>
  </si>
  <si>
    <t>(0781) 9393-0</t>
  </si>
  <si>
    <t>(07841) 6923-0</t>
  </si>
  <si>
    <t>(07831) 9389-0</t>
  </si>
  <si>
    <t>(07851) 9197-0</t>
  </si>
  <si>
    <t>(07821) 9438-0</t>
  </si>
  <si>
    <t>(07802) 9299-0</t>
  </si>
  <si>
    <t>(07121) 309-0</t>
  </si>
  <si>
    <t>(07381) 9308-0</t>
  </si>
  <si>
    <t>(07071) 705-0</t>
  </si>
  <si>
    <t>(07125) 9498-0</t>
  </si>
  <si>
    <t>(0791) 9758-0</t>
  </si>
  <si>
    <t>(07951) 9490-0</t>
  </si>
  <si>
    <t>(07940) 9151-0</t>
  </si>
  <si>
    <t>(07931) 9075-0</t>
  </si>
  <si>
    <t>(06261) 892-0</t>
  </si>
  <si>
    <t>(09342) 9200-0</t>
  </si>
  <si>
    <t>(09341) 87-0</t>
  </si>
  <si>
    <t>(06281) 5203-0</t>
  </si>
  <si>
    <t>(0711) 920-0</t>
  </si>
  <si>
    <t>(07031) 213-3</t>
  </si>
  <si>
    <t>(07032) 9271-0</t>
  </si>
  <si>
    <t>(07152) 9343-0</t>
  </si>
  <si>
    <t>(0731) 160-0</t>
  </si>
  <si>
    <t>(07391) 7043-0</t>
  </si>
  <si>
    <t>(07351) 3404-0</t>
  </si>
  <si>
    <t>(07721) 209-0</t>
  </si>
  <si>
    <t>(0771) 83249-0</t>
  </si>
  <si>
    <t>(07461) 923-0</t>
  </si>
  <si>
    <t>(07461) 492-0</t>
  </si>
  <si>
    <t>(07151) 9519-0</t>
  </si>
  <si>
    <t>(07191) 3670-0</t>
  </si>
  <si>
    <t>(07181) 4004-0</t>
  </si>
  <si>
    <t>ANSBACH – WEIßENBURG</t>
  </si>
  <si>
    <r>
      <t xml:space="preserve">BAYREUTH  – HOF </t>
    </r>
    <r>
      <rPr>
        <sz val="8"/>
        <color theme="1"/>
        <rFont val="Arial"/>
        <family val="2"/>
      </rPr>
      <t>(Hauptagentur Sitz in Hof)</t>
    </r>
  </si>
  <si>
    <t>Bayreuth (Gst)</t>
  </si>
  <si>
    <t>(0981) 182-0</t>
  </si>
  <si>
    <t>(09851) 5787-0</t>
  </si>
  <si>
    <t>(09861) 9417-0</t>
  </si>
  <si>
    <t>(09141) 871-0</t>
  </si>
  <si>
    <t>(09831) 6705-0</t>
  </si>
  <si>
    <t>(09171) 841-0</t>
  </si>
  <si>
    <t>(06021) 390-0</t>
  </si>
  <si>
    <t>(06023) 9779-0</t>
  </si>
  <si>
    <t>(06022) 6171-0</t>
  </si>
  <si>
    <t>(0821) 3151-0</t>
  </si>
  <si>
    <t>(08251) 8776-0</t>
  </si>
  <si>
    <t>(08232) 9610-0</t>
  </si>
  <si>
    <t>(09281) 785-0</t>
  </si>
  <si>
    <t>(09221) 82732-510</t>
  </si>
  <si>
    <t>(09241) 975-0</t>
  </si>
  <si>
    <t>(09231) 506-0</t>
  </si>
  <si>
    <t>(09251) 9904-0</t>
  </si>
  <si>
    <t>(09287) 9911-0</t>
  </si>
  <si>
    <t>(0921) 887-0</t>
  </si>
  <si>
    <t>(09561) 93-0</t>
  </si>
  <si>
    <t>(09261) 6002-0</t>
  </si>
  <si>
    <t>(09571) 763-0</t>
  </si>
  <si>
    <t>(09191) 715-0</t>
  </si>
  <si>
    <t>(0951) 9128-0</t>
  </si>
  <si>
    <t>(0991) 3101-0</t>
  </si>
  <si>
    <t>(09422) 8500-0</t>
  </si>
  <si>
    <t>(09421) 976-0</t>
  </si>
  <si>
    <t>(09942) 9409-0</t>
  </si>
  <si>
    <t>(09922) 8402-0</t>
  </si>
  <si>
    <t>(0906) 788-0</t>
  </si>
  <si>
    <t>(09071) 5858-0</t>
  </si>
  <si>
    <t>(08221) 3635-0</t>
  </si>
  <si>
    <t>(07303) 9601-0</t>
  </si>
  <si>
    <t>(0731) 70799-0</t>
  </si>
  <si>
    <t>(09081) 2949-0</t>
  </si>
  <si>
    <t>(08161) 171-0</t>
  </si>
  <si>
    <t>(08122) 9702-0</t>
  </si>
  <si>
    <t>(08131) 5651-0</t>
  </si>
  <si>
    <t>(08092) 8256-0</t>
  </si>
  <si>
    <t>(09131) 711-0</t>
  </si>
  <si>
    <t>(09161) 8844-0</t>
  </si>
  <si>
    <t>(09841) 6688-0</t>
  </si>
  <si>
    <t>(0841) 9338-0</t>
  </si>
  <si>
    <t>(08421) 9779-0</t>
  </si>
  <si>
    <t>(08431) 6731-0</t>
  </si>
  <si>
    <t>(08441) 8958-0</t>
  </si>
  <si>
    <t>(0831) 2056-0</t>
  </si>
  <si>
    <t>(08362) 9149-0</t>
  </si>
  <si>
    <t>(08341) 9361-0</t>
  </si>
  <si>
    <t>(08382) 9303-0</t>
  </si>
  <si>
    <t>(08342) 9600-0</t>
  </si>
  <si>
    <t>(08321) 6631-0</t>
  </si>
  <si>
    <t>(08261) 7675-0</t>
  </si>
  <si>
    <t>(08331) 971-0</t>
  </si>
  <si>
    <t>(0871) 697-0</t>
  </si>
  <si>
    <t>(08731) 3747-0</t>
  </si>
  <si>
    <t>(08561) 982-0</t>
  </si>
  <si>
    <t>(089) 5154-0</t>
  </si>
  <si>
    <t>(0911) 529-0</t>
  </si>
  <si>
    <t>(09123) 957-0</t>
  </si>
  <si>
    <t>(09122) 9258-0</t>
  </si>
  <si>
    <t>(0851) 508-0</t>
  </si>
  <si>
    <t>(08541) 9604-0</t>
  </si>
  <si>
    <t>(08531) 9190-0</t>
  </si>
  <si>
    <t>(08581) 9600-0</t>
  </si>
  <si>
    <t>(0941) 7808-0</t>
  </si>
  <si>
    <t>(09441) 7009-0</t>
  </si>
  <si>
    <t>(09181) 471-0</t>
  </si>
  <si>
    <t>(08031) 202-0</t>
  </si>
  <si>
    <t>(08041) 7854-0</t>
  </si>
  <si>
    <t>(08024) 9047-0</t>
  </si>
  <si>
    <t>(08171) 4312-0</t>
  </si>
  <si>
    <t>(09431) 200-0</t>
  </si>
  <si>
    <t>(09621) 912-4</t>
  </si>
  <si>
    <t>(09971) 995-4</t>
  </si>
  <si>
    <t>(09941) 94433-0</t>
  </si>
  <si>
    <t>(09671) 9217-0</t>
  </si>
  <si>
    <t>(09661) 8720-0</t>
  </si>
  <si>
    <t>(09721) 547-0</t>
  </si>
  <si>
    <t>(0971) 7124-0</t>
  </si>
  <si>
    <t>(09521) 929-0</t>
  </si>
  <si>
    <t>(0861) 703-0</t>
  </si>
  <si>
    <t>(08651) 7637-0</t>
  </si>
  <si>
    <t>(08671) 986-0</t>
  </si>
  <si>
    <t>(08631) 6109-0</t>
  </si>
  <si>
    <t>(0961) 409-0</t>
  </si>
  <si>
    <t>(09645) 9208-0</t>
  </si>
  <si>
    <t>(09631) 7034-0</t>
  </si>
  <si>
    <t>(09651) 9209-0</t>
  </si>
  <si>
    <t>(0881) 991-0</t>
  </si>
  <si>
    <t>(08821) 9300-0</t>
  </si>
  <si>
    <t>(08191) 9230-0</t>
  </si>
  <si>
    <t>(08861) 2345-0</t>
  </si>
  <si>
    <t>(08141) 6100-0</t>
  </si>
  <si>
    <t>(0931) 7949-0</t>
  </si>
  <si>
    <t>(08151) 2710-0</t>
  </si>
  <si>
    <t>(09321) 9161-0</t>
  </si>
  <si>
    <t>(09352) 5007-0</t>
  </si>
  <si>
    <r>
      <t>Bad Liebenwerda</t>
    </r>
    <r>
      <rPr>
        <b/>
        <sz val="8"/>
        <color theme="1"/>
        <rFont val="Arial"/>
        <family val="2"/>
      </rPr>
      <t xml:space="preserve">             </t>
    </r>
  </si>
  <si>
    <t>(030) 55555</t>
  </si>
  <si>
    <t>(0355) 619-0</t>
  </si>
  <si>
    <t>(035341) 40-281</t>
  </si>
  <si>
    <t>(03531) 507-0</t>
  </si>
  <si>
    <t>(03562) 956-0</t>
  </si>
  <si>
    <t>(03561) 4378-0</t>
  </si>
  <si>
    <t>(03535) 4832-0</t>
  </si>
  <si>
    <t>(03544) 5567-60</t>
  </si>
  <si>
    <t>(03546) 228-0</t>
  </si>
  <si>
    <t>(03542) 8799-0</t>
  </si>
  <si>
    <t>(03573) 808-481</t>
  </si>
  <si>
    <t>(03563) 349-0</t>
  </si>
  <si>
    <t>(03375) 279-0</t>
  </si>
  <si>
    <t>(03334) 37-0</t>
  </si>
  <si>
    <t>(03338) 7526-0</t>
  </si>
  <si>
    <t>(03984) 834-0</t>
  </si>
  <si>
    <t>(03332) 536-0</t>
  </si>
  <si>
    <t>(03987) 401-0</t>
  </si>
  <si>
    <t>(0335) 570-0</t>
  </si>
  <si>
    <t>(03344) 3015-0</t>
  </si>
  <si>
    <t>(03364) 504-0</t>
  </si>
  <si>
    <t>(03361) 569-0</t>
  </si>
  <si>
    <t>(03346) 8528-0</t>
  </si>
  <si>
    <t>(03341) 51-0</t>
  </si>
  <si>
    <t>(03391) 69-0</t>
  </si>
  <si>
    <t>(03306) 204-0</t>
  </si>
  <si>
    <t>(033971) 323-0</t>
  </si>
  <si>
    <t>(03321) 418-0</t>
  </si>
  <si>
    <t>(03301) 816-0</t>
  </si>
  <si>
    <t>(03876) 790-0</t>
  </si>
  <si>
    <t>(03395) 758-0</t>
  </si>
  <si>
    <t>(03385) 587-0</t>
  </si>
  <si>
    <t>(03394) 404-0</t>
  </si>
  <si>
    <t>(0331) 880-0</t>
  </si>
  <si>
    <t>(033841) 583-0</t>
  </si>
  <si>
    <t>(03381) 2080-0</t>
  </si>
  <si>
    <t>(03371) 680-0</t>
  </si>
  <si>
    <t>(03377) 323-0</t>
  </si>
  <si>
    <t>DESSAU  – ROßLAU – WITTENBERG</t>
  </si>
  <si>
    <t>ANNABERG- BUCHHOLZ</t>
  </si>
  <si>
    <t>(0345) 1332-0</t>
  </si>
  <si>
    <t>(03471) 6890-0</t>
  </si>
  <si>
    <t>(03473) 950-0</t>
  </si>
  <si>
    <t>(03925) 852-211</t>
  </si>
  <si>
    <t xml:space="preserve">(03928) 423-4 </t>
  </si>
  <si>
    <t>(0340) 502-0</t>
  </si>
  <si>
    <t>(03493) 601-0</t>
  </si>
  <si>
    <t>(03491) 438-0</t>
  </si>
  <si>
    <t>(03496) 302-0</t>
  </si>
  <si>
    <t>(03923) 484-0</t>
  </si>
  <si>
    <t>(0361) 302-0</t>
  </si>
  <si>
    <t>(03644) 531-0</t>
  </si>
  <si>
    <t>(03628) 6105-0</t>
  </si>
  <si>
    <t>(03634) 3142-0</t>
  </si>
  <si>
    <t>(03643) 451-0</t>
  </si>
  <si>
    <t>(03677) 6441-0</t>
  </si>
  <si>
    <t>(0365) 857-0</t>
  </si>
  <si>
    <t>(03447) 580-0</t>
  </si>
  <si>
    <t>(03661) 623-0</t>
  </si>
  <si>
    <t>(036651) 70-0</t>
  </si>
  <si>
    <t>(03647) 4675-0</t>
  </si>
  <si>
    <t>(03663) 434-0</t>
  </si>
  <si>
    <t>(03621) 42-0</t>
  </si>
  <si>
    <t>(03603) 818-0</t>
  </si>
  <si>
    <t>(03601) 4620-0</t>
  </si>
  <si>
    <t>(03941) 40-0</t>
  </si>
  <si>
    <t>(03946) 5289-0</t>
  </si>
  <si>
    <t>(03943) 266-4</t>
  </si>
  <si>
    <t>(0345) 5249-0</t>
  </si>
  <si>
    <t>(03461) 579-0</t>
  </si>
  <si>
    <t>(03641) 379-0</t>
  </si>
  <si>
    <t>(036691) 49-0</t>
  </si>
  <si>
    <t>(03671) 5320-0</t>
  </si>
  <si>
    <t>(0391) 257-0</t>
  </si>
  <si>
    <t>(03921) 483-0</t>
  </si>
  <si>
    <t>(03933) 942-0</t>
  </si>
  <si>
    <t>(03904) 633-0</t>
  </si>
  <si>
    <t>(03949) 5133-0</t>
  </si>
  <si>
    <t>(039209) 206-0</t>
  </si>
  <si>
    <t>(039201) 280-0</t>
  </si>
  <si>
    <t>(03443) 385-0</t>
  </si>
  <si>
    <t>(03445) 236-0</t>
  </si>
  <si>
    <t>(03441) 227-0</t>
  </si>
  <si>
    <t>(03631) 650-0</t>
  </si>
  <si>
    <t>(03605) 5140-0</t>
  </si>
  <si>
    <t>(03632) 544-0</t>
  </si>
  <si>
    <t>(03464) 554-0</t>
  </si>
  <si>
    <t>(03475) 741-0</t>
  </si>
  <si>
    <t>(03476) 8898-0</t>
  </si>
  <si>
    <t>(03931) 640-0</t>
  </si>
  <si>
    <t>(03907) 8002-0</t>
  </si>
  <si>
    <t>(03901) 8340-0</t>
  </si>
  <si>
    <t>(03681) 82-00</t>
  </si>
  <si>
    <t>(03695) 662-0</t>
  </si>
  <si>
    <t>(03685) 786-0</t>
  </si>
  <si>
    <t>(03693) 853-0</t>
  </si>
  <si>
    <t>(03679) 7914-0</t>
  </si>
  <si>
    <t>(03683) 6956-0</t>
  </si>
  <si>
    <t>(03675) 8903-0</t>
  </si>
  <si>
    <t>(03691) 860-0</t>
  </si>
  <si>
    <r>
      <t xml:space="preserve">Bismarckstr. </t>
    </r>
    <r>
      <rPr>
        <i/>
        <sz val="8"/>
        <color theme="1"/>
        <rFont val="Arial"/>
        <family val="2"/>
      </rPr>
      <t>21a</t>
    </r>
  </si>
  <si>
    <r>
      <t xml:space="preserve">Seminarstraße </t>
    </r>
    <r>
      <rPr>
        <i/>
        <sz val="8"/>
        <color theme="1"/>
        <rFont val="Arial"/>
        <family val="2"/>
      </rPr>
      <t>9</t>
    </r>
  </si>
  <si>
    <t>(0371) 9118-0</t>
  </si>
  <si>
    <t>(03733) 133-0</t>
  </si>
  <si>
    <t>(03771) 501-0</t>
  </si>
  <si>
    <t>(03735) 671-0</t>
  </si>
  <si>
    <t>(03774) 1524-0</t>
  </si>
  <si>
    <t>(03725) 3455-0</t>
  </si>
  <si>
    <t>(037296) 66-3</t>
  </si>
  <si>
    <t>(03591) 66-0</t>
  </si>
  <si>
    <t>(03581) 657-0</t>
  </si>
  <si>
    <t>(03571) 464-60</t>
  </si>
  <si>
    <t>(03578) 356-30</t>
  </si>
  <si>
    <t>(03585) 451-0</t>
  </si>
  <si>
    <t>(03588) 2586-0</t>
  </si>
  <si>
    <t>(03576) 270-0</t>
  </si>
  <si>
    <t>(03583) 540-0</t>
  </si>
  <si>
    <t>(0371) 567-0</t>
  </si>
  <si>
    <t>(0351) 475-0</t>
  </si>
  <si>
    <t>(03731) 489-0</t>
  </si>
  <si>
    <t>(037207) 893-0</t>
  </si>
  <si>
    <t>(03726) 5805-0</t>
  </si>
  <si>
    <t>(03737) 792-0</t>
  </si>
  <si>
    <t>(03431) 626-0</t>
  </si>
  <si>
    <t>(0341) 913-0</t>
  </si>
  <si>
    <t>(03435) 980-0</t>
  </si>
  <si>
    <t>(03421) 775-0</t>
  </si>
  <si>
    <t>(03437) 706-0</t>
  </si>
  <si>
    <t>(03425) 9007-0</t>
  </si>
  <si>
    <t>(03433) 252-0</t>
  </si>
  <si>
    <t>(034202) 33-0</t>
  </si>
  <si>
    <t>(03423) 651-60</t>
  </si>
  <si>
    <t>(03501) 791-0</t>
  </si>
  <si>
    <t>(03504) 6405-0</t>
  </si>
  <si>
    <t>(0351) 64100-0</t>
  </si>
  <si>
    <t>(035971) 97-0</t>
  </si>
  <si>
    <t>(03741) 23-0</t>
  </si>
  <si>
    <t>(03744) 189-0</t>
  </si>
  <si>
    <t>(037467) 545-0</t>
  </si>
  <si>
    <t>(037421) 486-0</t>
  </si>
  <si>
    <t>(03765) 386 93-0</t>
  </si>
  <si>
    <t>(03525) 711-0</t>
  </si>
  <si>
    <t>(03522) 312-0</t>
  </si>
  <si>
    <t>(03521) 746-0</t>
  </si>
  <si>
    <t>(0351) 83700-0</t>
  </si>
  <si>
    <t>(0375) 314-0</t>
  </si>
  <si>
    <t>(03763) 1781-0</t>
  </si>
  <si>
    <t>(03723) 409-0</t>
  </si>
  <si>
    <t>(03761) 802-0</t>
  </si>
  <si>
    <r>
      <t xml:space="preserve">SOLINGEN – WUPPERTAL                  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(Sitz Wuppertal)</t>
    </r>
  </si>
  <si>
    <t>09454</t>
  </si>
  <si>
    <t>07541</t>
  </si>
  <si>
    <t>Damenstrasse 21</t>
  </si>
  <si>
    <t>02619</t>
  </si>
  <si>
    <t>06401</t>
  </si>
  <si>
    <t>06110</t>
  </si>
  <si>
    <t>06406</t>
  </si>
  <si>
    <t>06449</t>
  </si>
  <si>
    <t>06838</t>
  </si>
  <si>
    <t>06667</t>
  </si>
  <si>
    <t>06618</t>
  </si>
  <si>
    <t>06712</t>
  </si>
  <si>
    <t>09114</t>
  </si>
  <si>
    <t>09456</t>
  </si>
  <si>
    <t>08280</t>
  </si>
  <si>
    <t>09496</t>
  </si>
  <si>
    <t>08340</t>
  </si>
  <si>
    <t>09405</t>
  </si>
  <si>
    <t>09366</t>
  </si>
  <si>
    <t>02625</t>
  </si>
  <si>
    <t>02826</t>
  </si>
  <si>
    <t>02977</t>
  </si>
  <si>
    <t>01917</t>
  </si>
  <si>
    <t>02708</t>
  </si>
  <si>
    <t>02906</t>
  </si>
  <si>
    <t>02943</t>
  </si>
  <si>
    <t>02763</t>
  </si>
  <si>
    <t>09120</t>
  </si>
  <si>
    <t>01069</t>
  </si>
  <si>
    <t>09599</t>
  </si>
  <si>
    <t>09661</t>
  </si>
  <si>
    <t>09557</t>
  </si>
  <si>
    <t>09306</t>
  </si>
  <si>
    <t>04720</t>
  </si>
  <si>
    <t>04159</t>
  </si>
  <si>
    <t>04756</t>
  </si>
  <si>
    <t>06515</t>
  </si>
  <si>
    <t>06526</t>
  </si>
  <si>
    <t>06295</t>
  </si>
  <si>
    <t>06333</t>
  </si>
  <si>
    <t>06660</t>
  </si>
  <si>
    <t>07545</t>
  </si>
  <si>
    <t>04600</t>
  </si>
  <si>
    <t>07973</t>
  </si>
  <si>
    <t>07356</t>
  </si>
  <si>
    <t>07381</t>
  </si>
  <si>
    <t>07907</t>
  </si>
  <si>
    <t>06484</t>
  </si>
  <si>
    <t>06114</t>
  </si>
  <si>
    <t>06217</t>
  </si>
  <si>
    <t>07749</t>
  </si>
  <si>
    <t>07607</t>
  </si>
  <si>
    <t>06090</t>
  </si>
  <si>
    <t>07735</t>
  </si>
  <si>
    <t>07318</t>
  </si>
  <si>
    <t>01793</t>
  </si>
  <si>
    <t>01796</t>
  </si>
  <si>
    <t>01744</t>
  </si>
  <si>
    <t>01705</t>
  </si>
  <si>
    <t>01855</t>
  </si>
  <si>
    <t>08520</t>
  </si>
  <si>
    <t>08523</t>
  </si>
  <si>
    <t>08209</t>
  </si>
  <si>
    <t>08248</t>
  </si>
  <si>
    <t>08606</t>
  </si>
  <si>
    <t>08468</t>
  </si>
  <si>
    <t>01585</t>
  </si>
  <si>
    <t>01587</t>
  </si>
  <si>
    <t>01558</t>
  </si>
  <si>
    <t>01662</t>
  </si>
  <si>
    <t>01445</t>
  </si>
  <si>
    <t>08037</t>
  </si>
  <si>
    <t>08058</t>
  </si>
  <si>
    <t>08371</t>
  </si>
  <si>
    <t>09337</t>
  </si>
  <si>
    <t>08412</t>
  </si>
  <si>
    <t>04758</t>
  </si>
  <si>
    <t>04860</t>
  </si>
  <si>
    <t>04668</t>
  </si>
  <si>
    <t>04808</t>
  </si>
  <si>
    <t>04552</t>
  </si>
  <si>
    <t>04509</t>
  </si>
  <si>
    <t>04838</t>
  </si>
  <si>
    <t>09091</t>
  </si>
  <si>
    <t>(30) 5555 91    -2020</t>
  </si>
  <si>
    <t>(5361) 4368372</t>
  </si>
  <si>
    <t>Änderungen im aktuellen Jahr sind  gelb unterlegt</t>
  </si>
  <si>
    <t>Telefonver-
verbindung</t>
  </si>
  <si>
    <t>Großem-pfänger PLZ</t>
  </si>
  <si>
    <t>RD</t>
  </si>
  <si>
    <t>Agenturen</t>
  </si>
  <si>
    <t>Gst</t>
  </si>
  <si>
    <t>bes. DST</t>
  </si>
  <si>
    <t xml:space="preserve">KONSTANZ – RAVENSBURG
(Sitz Konstanz)
</t>
  </si>
  <si>
    <t xml:space="preserve"> Künzelsau
(Gst. Hohenlohekreis)</t>
  </si>
  <si>
    <r>
      <t>HANNOVER (RD NSB)</t>
    </r>
    <r>
      <rPr>
        <b/>
        <sz val="9"/>
        <color theme="1"/>
        <rFont val="Arial"/>
        <family val="2"/>
      </rPr>
      <t xml:space="preserve">, </t>
    </r>
    <r>
      <rPr>
        <sz val="9"/>
        <color theme="1"/>
        <rFont val="Arial"/>
        <family val="2"/>
      </rPr>
      <t>PF 3747 / Gk.-PLZ 30037</t>
    </r>
  </si>
  <si>
    <t>Änderung zur letzten Version sind orange unterlegt</t>
  </si>
  <si>
    <t>Nürnberg Gk.-PLZ 90327</t>
  </si>
  <si>
    <t>Mannheim, Postfach 250217
Gk.-PLZ 68085</t>
  </si>
  <si>
    <r>
      <rPr>
        <u/>
        <sz val="8"/>
        <color rgb="FF3366FF"/>
        <rFont val="Arial"/>
        <family val="2"/>
      </rPr>
      <t xml:space="preserve">Depandance Schwerin </t>
    </r>
    <r>
      <rPr>
        <sz val="8"/>
        <color rgb="FF3366FF"/>
        <rFont val="Arial"/>
        <family val="2"/>
      </rPr>
      <t xml:space="preserve">                             Schwerin, Postfach 11 07 19 / Gk.-PLZ 19007</t>
    </r>
  </si>
  <si>
    <t>Lauf   Postfach 100363 /
Gk.-PLZ 91193</t>
  </si>
  <si>
    <t xml:space="preserve">Bonn  Gk.-PLZ 53107     </t>
  </si>
  <si>
    <t>Nordostpark 100</t>
  </si>
  <si>
    <t>025.00</t>
  </si>
  <si>
    <t>(0911)179-0</t>
  </si>
  <si>
    <r>
      <t>KIEL (RD N)</t>
    </r>
    <r>
      <rPr>
        <b/>
        <sz val="9"/>
        <color theme="1"/>
        <rFont val="Arial"/>
        <family val="2"/>
      </rPr>
      <t xml:space="preserve">, </t>
    </r>
    <r>
      <rPr>
        <sz val="9"/>
        <color theme="1"/>
        <rFont val="Arial"/>
        <family val="2"/>
      </rPr>
      <t xml:space="preserve"> Postfach 3007 / 
Gk.-PLZ 24029</t>
    </r>
  </si>
  <si>
    <r>
      <t>Postfach 101040</t>
    </r>
    <r>
      <rPr>
        <b/>
        <sz val="9"/>
        <color theme="1"/>
        <rFont val="Arial"/>
        <family val="2"/>
      </rPr>
      <t xml:space="preserve"> /</t>
    </r>
    <r>
      <rPr>
        <sz val="9"/>
        <color theme="1"/>
        <rFont val="Arial"/>
        <family val="2"/>
      </rPr>
      <t xml:space="preserve"> Gk.-PLZ 40001</t>
    </r>
  </si>
  <si>
    <r>
      <t>FRANKFURT a.  M.  (RD H)</t>
    </r>
    <r>
      <rPr>
        <sz val="9"/>
        <color theme="1"/>
        <rFont val="Arial"/>
        <family val="2"/>
      </rPr>
      <t xml:space="preserve">          Postfach 710661 Gk.-PLZ 60496</t>
    </r>
  </si>
  <si>
    <t>Postfach 101844 /                Gk.-PLZ 66018</t>
  </si>
  <si>
    <t>Postfach 102952 /                          Gk.-PLZ 70025</t>
  </si>
  <si>
    <r>
      <t xml:space="preserve">NÜRNBERG (RD BY)                 </t>
    </r>
    <r>
      <rPr>
        <sz val="9"/>
        <color theme="1"/>
        <rFont val="Arial"/>
        <family val="2"/>
      </rPr>
      <t>Gk.-PLZ 90328</t>
    </r>
  </si>
  <si>
    <r>
      <t>BERLIN (RD</t>
    </r>
    <r>
      <rPr>
        <sz val="9"/>
        <color theme="1"/>
        <rFont val="Arial"/>
        <family val="2"/>
      </rPr>
      <t xml:space="preserve"> BB)                     Gk.-PLZ 10958   </t>
    </r>
  </si>
  <si>
    <r>
      <t xml:space="preserve">HALLE (RD SAT),                  </t>
    </r>
    <r>
      <rPr>
        <sz val="9"/>
        <color theme="1"/>
        <rFont val="Arial"/>
        <family val="2"/>
      </rPr>
      <t xml:space="preserve"> PF 11 04 61 / Gk.-PLZ 06018</t>
    </r>
  </si>
  <si>
    <r>
      <t xml:space="preserve">CHEMNITZ (RD S)                  </t>
    </r>
    <r>
      <rPr>
        <sz val="9"/>
        <color theme="1"/>
        <rFont val="Arial"/>
        <family val="2"/>
      </rPr>
      <t>PF 41 10 31 / Gk.-PLZ 09022</t>
    </r>
  </si>
  <si>
    <t>261.27</t>
  </si>
  <si>
    <t>(04421) 298-0</t>
  </si>
  <si>
    <t>09660</t>
  </si>
  <si>
    <t>04086</t>
  </si>
  <si>
    <t>01213</t>
  </si>
  <si>
    <t>Hoffnung 69</t>
  </si>
  <si>
    <t>03039</t>
  </si>
  <si>
    <t>03046</t>
  </si>
  <si>
    <t>04924</t>
  </si>
  <si>
    <t>03238</t>
  </si>
  <si>
    <t>03149</t>
  </si>
  <si>
    <t>03172</t>
  </si>
  <si>
    <t>04916</t>
  </si>
  <si>
    <t>03222</t>
  </si>
  <si>
    <t>01968</t>
  </si>
  <si>
    <t>03130</t>
  </si>
  <si>
    <t>06846</t>
  </si>
  <si>
    <t>06749</t>
  </si>
  <si>
    <t>06886</t>
  </si>
  <si>
    <t>06366</t>
  </si>
  <si>
    <t xml:space="preserve">Standort Mitte </t>
  </si>
  <si>
    <t xml:space="preserve">Standort  Nord </t>
  </si>
  <si>
    <t xml:space="preserve">Standort Ost </t>
  </si>
  <si>
    <t xml:space="preserve">Standort Süd </t>
  </si>
  <si>
    <t>BTS</t>
  </si>
  <si>
    <t xml:space="preserve">Standort West </t>
  </si>
  <si>
    <t>Eschborn</t>
  </si>
  <si>
    <t>Dag-Hammarskjöld-Weg      1-5</t>
  </si>
  <si>
    <t>Bad Wildbad</t>
  </si>
  <si>
    <t>Weißeritzstr. 11</t>
  </si>
  <si>
    <t>Groß-Gerau</t>
  </si>
  <si>
    <t>Oppenheimer Straße 4</t>
  </si>
  <si>
    <t>433.07</t>
  </si>
  <si>
    <t>(069) 6670-617</t>
  </si>
  <si>
    <t>(0228) 924-7000</t>
  </si>
  <si>
    <t>Internationaler Personalservice (IPS)</t>
  </si>
  <si>
    <t>Feldstr. 1</t>
  </si>
  <si>
    <t>Fröbelweg  1</t>
  </si>
  <si>
    <t>Annaberger Str. 22A</t>
  </si>
  <si>
    <t>Domstraße 68</t>
  </si>
  <si>
    <t>Schuhstrasse 61</t>
  </si>
  <si>
    <t>Röpkestraße 3</t>
  </si>
  <si>
    <t>Heinrich-von-Stephan-Straße 2</t>
  </si>
  <si>
    <t>Raiffeisenweg 2</t>
  </si>
  <si>
    <t>Richard-Hofmann-Str. 6</t>
  </si>
  <si>
    <t>Kleiner Johannes 21</t>
  </si>
  <si>
    <t>Christine-Schnur-Weg 1</t>
  </si>
  <si>
    <t>Im Eichsfeld 3</t>
  </si>
  <si>
    <t>Kaiserslauterer Str.32b</t>
  </si>
  <si>
    <t>Am Junkerngarten 3</t>
  </si>
  <si>
    <t>Borriesstraße 8</t>
  </si>
  <si>
    <t>Leopoldsplatz 1</t>
  </si>
  <si>
    <t>Marie-Curie-Straße 1-5</t>
  </si>
  <si>
    <t>Henriette-Heber-Straße 6</t>
  </si>
  <si>
    <t>Thomas-Mann-Str. 50</t>
  </si>
  <si>
    <t>Bahnhofstr.35</t>
  </si>
  <si>
    <t>Steingasse 4</t>
  </si>
  <si>
    <t>Obere Bahnhofstr. 56</t>
  </si>
  <si>
    <t>Agnes-Karll-Str. 22</t>
  </si>
  <si>
    <t>Wohlrabedamm 32</t>
  </si>
  <si>
    <t>Neumarkt 2</t>
  </si>
  <si>
    <t>(0911) 2024-0</t>
  </si>
  <si>
    <t>Sulzbachtalstraße 119 - 123</t>
  </si>
  <si>
    <t>Albert-Schweitzer-Straße 24-28</t>
  </si>
  <si>
    <t>Lübecker Straße 24-26</t>
  </si>
  <si>
    <t>Schafhausener Str. 44</t>
  </si>
  <si>
    <t>Neckarstraße 84</t>
  </si>
  <si>
    <t>Blosenburgstr. 20</t>
  </si>
  <si>
    <t>X</t>
  </si>
  <si>
    <t>Interner Service</t>
  </si>
  <si>
    <r>
      <t xml:space="preserve">BRAUNSCHWEIG – GOSLAR
</t>
    </r>
    <r>
      <rPr>
        <sz val="9"/>
        <color theme="1"/>
        <rFont val="Arial"/>
        <family val="2"/>
      </rPr>
      <t>(Sitz Braunschweig)</t>
    </r>
  </si>
  <si>
    <r>
      <t xml:space="preserve">BREMEN – BREMERHAVEN                 </t>
    </r>
    <r>
      <rPr>
        <sz val="9"/>
        <color theme="1"/>
        <rFont val="Arial"/>
        <family val="2"/>
      </rPr>
      <t>(Sitz Bremen)</t>
    </r>
  </si>
  <si>
    <t>OLDENBURG – WILHELMSHAVEN                (Sitz Oldenburg)</t>
  </si>
  <si>
    <r>
      <t xml:space="preserve">AACHEN – DÜREN                  </t>
    </r>
    <r>
      <rPr>
        <sz val="8"/>
        <color theme="1"/>
        <rFont val="Arial"/>
        <family val="2"/>
      </rPr>
      <t>(Sitz Aachen)</t>
    </r>
  </si>
  <si>
    <r>
      <t xml:space="preserve">MESCHEDE  – SOEST            </t>
    </r>
    <r>
      <rPr>
        <sz val="8"/>
        <color theme="1"/>
        <rFont val="Arial"/>
        <family val="2"/>
      </rPr>
      <t>(Sitz Soest)</t>
    </r>
  </si>
  <si>
    <r>
      <t xml:space="preserve">LIMBURG  – WETZLAR          </t>
    </r>
    <r>
      <rPr>
        <sz val="8"/>
        <color theme="1"/>
        <rFont val="Arial"/>
        <family val="2"/>
      </rPr>
      <t>(Sitz Limburg)</t>
    </r>
  </si>
  <si>
    <r>
      <t xml:space="preserve">KOBLENZ – MAYEN                </t>
    </r>
    <r>
      <rPr>
        <sz val="8"/>
        <color theme="1"/>
        <rFont val="Arial"/>
        <family val="2"/>
      </rPr>
      <t>(Sitz Koblenz)</t>
    </r>
  </si>
  <si>
    <r>
      <t xml:space="preserve">KARLSRUHE  – RASTATT     </t>
    </r>
    <r>
      <rPr>
        <sz val="8"/>
        <color theme="1"/>
        <rFont val="Arial"/>
        <family val="2"/>
      </rPr>
      <t>(Sitz Karlsruhe)</t>
    </r>
  </si>
  <si>
    <r>
      <t xml:space="preserve">NAGOLD  – PFORZHEIM        </t>
    </r>
    <r>
      <rPr>
        <sz val="8"/>
        <color theme="1"/>
        <rFont val="Arial"/>
        <family val="2"/>
      </rPr>
      <t>(Sitz Nagold)</t>
    </r>
  </si>
  <si>
    <r>
      <t xml:space="preserve">SCHWÄBISCH HALL  –TAUBERBISCHOFSHEIM     </t>
    </r>
    <r>
      <rPr>
        <sz val="8"/>
        <color theme="1"/>
        <rFont val="Arial"/>
        <family val="2"/>
      </rPr>
      <t>(Sitz Schwäbisch Hall)</t>
    </r>
  </si>
  <si>
    <r>
      <t xml:space="preserve">ROTTWEIL – VILLINGEN-SCHWENNINGEN                    </t>
    </r>
    <r>
      <rPr>
        <sz val="8"/>
        <color theme="1"/>
        <rFont val="Arial"/>
        <family val="2"/>
      </rPr>
      <t>(Sitz Villingen-Schwenningen)</t>
    </r>
  </si>
  <si>
    <r>
      <t xml:space="preserve">BAMBERG  – COBURG          </t>
    </r>
    <r>
      <rPr>
        <sz val="8"/>
        <color theme="1"/>
        <rFont val="Arial"/>
        <family val="2"/>
      </rPr>
      <t>(Sitz Coburg)</t>
    </r>
  </si>
  <si>
    <r>
      <t xml:space="preserve">KEMPTEN  – MEMMINGEN    </t>
    </r>
    <r>
      <rPr>
        <sz val="8"/>
        <color theme="1"/>
        <rFont val="Arial"/>
        <family val="2"/>
      </rPr>
      <t>(Sitz Kempten)</t>
    </r>
  </si>
  <si>
    <r>
      <t xml:space="preserve">ALTENBURG  – GERA            </t>
    </r>
    <r>
      <rPr>
        <sz val="8"/>
        <color theme="1"/>
        <rFont val="Arial"/>
        <family val="2"/>
      </rPr>
      <t>(Sitz Gera)</t>
    </r>
  </si>
  <si>
    <r>
      <t xml:space="preserve">AHLEN – MÜNSTER               </t>
    </r>
    <r>
      <rPr>
        <sz val="8"/>
        <color theme="1"/>
        <rFont val="Arial"/>
        <family val="2"/>
      </rPr>
      <t>(Sitz Münster)</t>
    </r>
  </si>
  <si>
    <r>
      <t xml:space="preserve">NIENBURG – VERDEN            </t>
    </r>
    <r>
      <rPr>
        <sz val="8"/>
        <color theme="1"/>
        <rFont val="Arial"/>
        <family val="2"/>
      </rPr>
      <t>(Sitz Verden)</t>
    </r>
  </si>
  <si>
    <r>
      <t xml:space="preserve">KAISERSLAUTERN  – PIRMASENS
</t>
    </r>
    <r>
      <rPr>
        <sz val="8"/>
        <color theme="1"/>
        <rFont val="Arial"/>
        <family val="2"/>
      </rPr>
      <t>(Sitz Kaiserslautern)</t>
    </r>
  </si>
  <si>
    <r>
      <t xml:space="preserve">LANDSHUT  – PFARRKIRCHEN
</t>
    </r>
    <r>
      <rPr>
        <sz val="8"/>
        <color theme="1"/>
        <rFont val="Arial"/>
        <family val="2"/>
      </rPr>
      <t>(Sitz Landshut)</t>
    </r>
  </si>
  <si>
    <t>DSt.
Nummer</t>
  </si>
  <si>
    <t>Mühlenbergstr. 8</t>
  </si>
  <si>
    <t>Paderborner Tor 99</t>
  </si>
  <si>
    <t>Talstr. 14</t>
  </si>
  <si>
    <t xml:space="preserve">Fritzlar-Homberg                         </t>
  </si>
  <si>
    <t>Sandstraße 5</t>
  </si>
  <si>
    <t>X Interner Service sind grün unterlegt</t>
  </si>
  <si>
    <t>Marktplatz 2</t>
  </si>
  <si>
    <t>Bahnhofstraße 33</t>
  </si>
  <si>
    <t>Marktoberdorferstr. 29</t>
  </si>
  <si>
    <t>Bahnhofstraße 4</t>
  </si>
  <si>
    <t>Budapesterstr. 30</t>
  </si>
  <si>
    <t>Karlsbader Str. 23</t>
  </si>
  <si>
    <t>Heidenkampsweg 101</t>
  </si>
  <si>
    <t>Dresdner Str. 107</t>
  </si>
  <si>
    <t>(0511) 820764-0</t>
  </si>
  <si>
    <t>(05139) 9570-0</t>
  </si>
  <si>
    <t>Wallstr. 20</t>
  </si>
  <si>
    <t>Weißenfelser Str. 26a</t>
  </si>
  <si>
    <t>(09771) 6364-6</t>
  </si>
  <si>
    <t>Maria-Kundenreich-Str. 7</t>
  </si>
  <si>
    <t>Talstr. 57B</t>
  </si>
  <si>
    <t>Stockholmer Str. 10</t>
  </si>
  <si>
    <t>Donatusstr. 10</t>
  </si>
  <si>
    <t>Heerstr. 109</t>
  </si>
  <si>
    <t>Wasastraße 50</t>
  </si>
  <si>
    <t>835.09</t>
  </si>
  <si>
    <t>Landau</t>
  </si>
  <si>
    <t>Viemarkt Straße 3</t>
  </si>
  <si>
    <t>Rottenburg</t>
  </si>
  <si>
    <t>Max-von-Müller-Straße 19</t>
  </si>
  <si>
    <t>835.17</t>
  </si>
  <si>
    <t>Vilsbiburg</t>
  </si>
  <si>
    <t>Frauensattlingerstraße 10</t>
  </si>
  <si>
    <t>835.21</t>
  </si>
  <si>
    <t>Grafenau</t>
  </si>
  <si>
    <t>Grüber Straße 9</t>
  </si>
  <si>
    <t>847.03</t>
  </si>
  <si>
    <t>Mainburg</t>
  </si>
  <si>
    <t>739.17</t>
  </si>
  <si>
    <t>(09951) 9818-0</t>
  </si>
  <si>
    <t>Markt 29/31</t>
  </si>
  <si>
    <t>Osterburg</t>
  </si>
  <si>
    <t>Mühlenstraße 18</t>
  </si>
  <si>
    <t>048.17</t>
  </si>
  <si>
    <t>(03937) 4929-0</t>
  </si>
  <si>
    <t>Am Graben 10</t>
  </si>
  <si>
    <t>(08552) 9603-0</t>
  </si>
  <si>
    <t>(08781) 9401-0</t>
  </si>
  <si>
    <t>(0371) 567-3001</t>
  </si>
  <si>
    <t>(08741) 9618-0</t>
  </si>
  <si>
    <t>Walter-Bleicker-Platz</t>
  </si>
  <si>
    <t>Claußstraße 3</t>
  </si>
  <si>
    <t>Theodor-Heuss-Str. 3</t>
  </si>
  <si>
    <t>Am Burgwall 15</t>
  </si>
  <si>
    <t>Austr. 10</t>
  </si>
  <si>
    <t>Sandbrink 6</t>
  </si>
  <si>
    <t>Kreßstr. 2</t>
  </si>
  <si>
    <t>Kieler Str. 57</t>
  </si>
  <si>
    <t>Kornbühlstr. 28</t>
  </si>
  <si>
    <t>Hauptstr. 59a</t>
  </si>
  <si>
    <t>Glockenstr. 1</t>
  </si>
  <si>
    <t>09130</t>
  </si>
  <si>
    <t>Butzweilerhofallee 1</t>
  </si>
  <si>
    <t>Leipziger Str. 44-48
Leipziger Str. 60-64</t>
  </si>
  <si>
    <t>073.93
073.94</t>
  </si>
  <si>
    <t xml:space="preserve">Fichtenweg 3 </t>
  </si>
  <si>
    <t>(07171) 1044-0</t>
  </si>
  <si>
    <t>Marsweg 7</t>
  </si>
  <si>
    <t>Speicherstr. 1b</t>
  </si>
  <si>
    <t>Steinstr. 21</t>
  </si>
  <si>
    <t>Goethestr. 20</t>
  </si>
  <si>
    <t>Langer Weg 9b</t>
  </si>
  <si>
    <t>Fabrikstr. 32</t>
  </si>
  <si>
    <t>Kurfürstenstr. 11-13</t>
  </si>
  <si>
    <t xml:space="preserve">Wanzleben-Börde                  </t>
  </si>
  <si>
    <t>Niederrheinische Str. 3a</t>
  </si>
  <si>
    <t>Woldegker Chaussee 35</t>
  </si>
  <si>
    <t>Rostocker Str. 43-51</t>
  </si>
  <si>
    <t>(03981) 4492-0</t>
  </si>
  <si>
    <t>Lennestr.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</si>
</sst>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b/>
      <sz val="9"/>
      <color theme="1"/>
      <name val="MetaNormalLF-Roman"/>
      <family val="2"/>
    </font>
    <font>
      <sz val="9"/>
      <color theme="1"/>
      <name val="MetaNormalLF-Roman"/>
      <family val="2"/>
    </font>
    <font>
      <b/>
      <sz val="12"/>
      <color theme="1"/>
      <name val="Arial"/>
      <family val="2"/>
    </font>
    <font>
      <b/>
      <sz val="10"/>
      <color rgb="FF3366FF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3366FF"/>
      <name val="Arial"/>
      <family val="2"/>
    </font>
    <font>
      <b/>
      <sz val="8"/>
      <color rgb="FF3366FF"/>
      <name val="Arial"/>
      <family val="2"/>
    </font>
    <font>
      <b/>
      <sz val="12"/>
      <color rgb="FF3366FF"/>
      <name val="Arial"/>
      <family val="2"/>
    </font>
    <font>
      <b/>
      <sz val="9"/>
      <color rgb="FF3366FF"/>
      <name val="Arial"/>
      <family val="2"/>
    </font>
    <font>
      <sz val="9"/>
      <color rgb="FF4F81BD"/>
      <name val="Arial"/>
      <family val="2"/>
    </font>
    <font>
      <b/>
      <sz val="9"/>
      <color rgb="FF4F81BD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  <font>
      <sz val="12"/>
      <color theme="1"/>
      <name val="Arial"/>
      <family val="2"/>
    </font>
    <font>
      <sz val="8"/>
      <color rgb="FFFF0000"/>
      <name val="Arial"/>
      <family val="2"/>
    </font>
    <font>
      <sz val="8"/>
      <color rgb="FF4F81BD"/>
      <name val="Arial"/>
      <family val="2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theme="1"/>
      <name val="Arial"/>
      <family val="2"/>
    </font>
    <font>
      <sz val="8"/>
      <color rgb="FF151515"/>
      <name val="Arial"/>
      <family val="2"/>
    </font>
    <font>
      <sz val="11"/>
      <color rgb="FFFF0000"/>
      <name val="Arial"/>
      <family val="2"/>
    </font>
    <font>
      <u/>
      <sz val="8"/>
      <color rgb="FF3366FF"/>
      <name val="Arial"/>
      <family val="2"/>
    </font>
    <font>
      <sz val="12"/>
      <color rgb="FF3366FF"/>
      <name val="Arial"/>
      <family val="2"/>
    </font>
    <font>
      <b/>
      <sz val="9"/>
      <color rgb="FFFF0000"/>
      <name val="MetaNormalLF-Roman"/>
      <family val="2"/>
    </font>
    <font>
      <sz val="11"/>
      <color rgb="FF3366FF"/>
      <name val="MetaNormalLF-Roman"/>
      <family val="2"/>
    </font>
    <font>
      <sz val="11"/>
      <color rgb="FF3366FF"/>
      <name val="Arial"/>
      <family val="2"/>
    </font>
    <font>
      <b/>
      <sz val="11"/>
      <color rgb="FF4F81BD"/>
      <name val="Arial"/>
      <family val="2"/>
    </font>
    <font>
      <sz val="11"/>
      <color theme="1"/>
      <name val="Times New Roman"/>
      <family val="1"/>
    </font>
    <font>
      <b/>
      <sz val="12"/>
      <color rgb="FF000000"/>
      <name val="Arial"/>
      <family val="2"/>
    </font>
    <font>
      <sz val="8"/>
      <name val="MetaNormalLF-Roman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0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49" fontId="0" fillId="0" borderId="0" xfId="0" applyNumberFormat="1" applyAlignment="1"/>
    <xf numFmtId="49" fontId="0" fillId="0" borderId="0" xfId="0" applyNumberFormat="1"/>
    <xf numFmtId="0" fontId="1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/>
    <xf numFmtId="0" fontId="29" fillId="0" borderId="0" xfId="0" applyFont="1" applyAlignment="1">
      <alignment vertical="center" wrapText="1"/>
    </xf>
    <xf numFmtId="49" fontId="14" fillId="0" borderId="0" xfId="0" applyNumberFormat="1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9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top"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49" fontId="0" fillId="0" borderId="0" xfId="0" applyNumberFormat="1" applyBorder="1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7" fillId="0" borderId="1" xfId="0" applyNumberFormat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1" fontId="0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right" vertical="center" wrapText="1"/>
    </xf>
    <xf numFmtId="1" fontId="0" fillId="0" borderId="0" xfId="0" applyNumberFormat="1" applyFont="1"/>
    <xf numFmtId="1" fontId="0" fillId="0" borderId="0" xfId="0" applyNumberFormat="1" applyFont="1" applyAlignment="1"/>
    <xf numFmtId="1" fontId="0" fillId="0" borderId="0" xfId="0" applyNumberFormat="1" applyFont="1" applyBorder="1"/>
    <xf numFmtId="1" fontId="3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16" fillId="0" borderId="0" xfId="0" applyNumberFormat="1" applyFont="1" applyAlignment="1">
      <alignment vertical="center" wrapText="1"/>
    </xf>
    <xf numFmtId="1" fontId="39" fillId="0" borderId="0" xfId="0" applyNumberFormat="1" applyFont="1" applyAlignment="1">
      <alignment vertical="center" wrapText="1"/>
    </xf>
    <xf numFmtId="1" fontId="0" fillId="0" borderId="0" xfId="0" applyNumberFormat="1" applyFont="1" applyBorder="1" applyAlignment="1"/>
    <xf numFmtId="1" fontId="40" fillId="0" borderId="0" xfId="0" applyNumberFormat="1" applyFont="1" applyAlignment="1">
      <alignment vertical="center" wrapText="1"/>
    </xf>
    <xf numFmtId="1" fontId="0" fillId="0" borderId="6" xfId="0" applyNumberFormat="1" applyFont="1" applyBorder="1"/>
    <xf numFmtId="49" fontId="27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49" fontId="0" fillId="0" borderId="0" xfId="0" applyNumberFormat="1" applyFill="1"/>
    <xf numFmtId="1" fontId="0" fillId="0" borderId="0" xfId="0" applyNumberFormat="1" applyFont="1" applyFill="1"/>
    <xf numFmtId="49" fontId="22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49" fontId="7" fillId="0" borderId="0" xfId="0" applyNumberFormat="1" applyFont="1" applyBorder="1"/>
    <xf numFmtId="0" fontId="0" fillId="0" borderId="0" xfId="0" applyFill="1" applyBorder="1" applyAlignment="1">
      <alignment horizontal="left"/>
    </xf>
    <xf numFmtId="1" fontId="38" fillId="0" borderId="0" xfId="0" applyNumberFormat="1" applyFont="1" applyFill="1" applyAlignment="1">
      <alignment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49" fontId="22" fillId="4" borderId="1" xfId="0" applyNumberFormat="1" applyFont="1" applyFill="1" applyBorder="1" applyAlignment="1">
      <alignment horizontal="left" vertical="center" wrapText="1"/>
    </xf>
    <xf numFmtId="49" fontId="14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vertical="top" wrapText="1"/>
    </xf>
    <xf numFmtId="0" fontId="7" fillId="4" borderId="1" xfId="0" applyFont="1" applyFill="1" applyBorder="1"/>
    <xf numFmtId="0" fontId="43" fillId="4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Alignment="1"/>
    <xf numFmtId="0" fontId="23" fillId="0" borderId="4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" fontId="0" fillId="0" borderId="0" xfId="0" applyNumberFormat="1" applyFont="1" applyAlignment="1">
      <alignment vertical="center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2" fillId="0" borderId="7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/>
    <xf numFmtId="0" fontId="10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27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25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49" fontId="14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49" fontId="14" fillId="2" borderId="1" xfId="0" applyNumberFormat="1" applyFont="1" applyFill="1" applyBorder="1" applyAlignment="1">
      <alignment horizontal="right" vertical="center" wrapText="1"/>
    </xf>
    <xf numFmtId="0" fontId="45" fillId="0" borderId="0" xfId="0" applyFont="1"/>
    <xf numFmtId="0" fontId="42" fillId="0" borderId="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0"/>
  <sheetViews>
    <sheetView showGridLines="0" tabSelected="1" view="pageLayout" topLeftCell="A457" zoomScale="90" zoomScaleNormal="90" zoomScaleSheetLayoutView="80" zoomScalePageLayoutView="90" workbookViewId="0">
      <selection activeCell="E384" sqref="E384"/>
    </sheetView>
  </sheetViews>
  <sheetFormatPr baseColWidth="10" defaultRowHeight="13.8"/>
  <cols>
    <col min="1" max="1" width="7.5" style="22" customWidth="1"/>
    <col min="2" max="2" width="5.3984375" style="22" customWidth="1"/>
    <col min="3" max="3" width="21.59765625" customWidth="1"/>
    <col min="4" max="4" width="5.19921875" style="14" customWidth="1"/>
    <col min="5" max="5" width="17.5" customWidth="1"/>
    <col min="6" max="6" width="6.69921875" customWidth="1"/>
    <col min="7" max="7" width="11.69921875" style="2" customWidth="1"/>
    <col min="8" max="8" width="8.296875" style="2" customWidth="1"/>
    <col min="9" max="9" width="0.69921875" style="88" customWidth="1"/>
    <col min="10" max="10" width="7.5" customWidth="1"/>
  </cols>
  <sheetData>
    <row r="1" spans="1:9" ht="36" customHeight="1">
      <c r="A1" s="284" t="s">
        <v>10</v>
      </c>
      <c r="B1" s="284"/>
      <c r="C1" s="284"/>
      <c r="D1" s="284"/>
      <c r="E1" s="284"/>
      <c r="F1" s="284"/>
      <c r="G1" s="284"/>
      <c r="H1" s="284"/>
    </row>
    <row r="2" spans="1:9" s="153" customFormat="1" ht="24" customHeight="1">
      <c r="A2" s="286" t="s">
        <v>11</v>
      </c>
      <c r="B2" s="286"/>
      <c r="C2" s="286"/>
      <c r="D2" s="286"/>
      <c r="E2" s="286"/>
      <c r="F2" s="286"/>
      <c r="G2" s="286"/>
      <c r="H2" s="286"/>
      <c r="I2" s="89"/>
    </row>
    <row r="3" spans="1:9" s="153" customFormat="1" ht="15" customHeight="1">
      <c r="A3" s="285" t="s">
        <v>3173</v>
      </c>
      <c r="B3" s="285"/>
      <c r="C3" s="285"/>
      <c r="D3" s="285"/>
      <c r="E3" s="285"/>
      <c r="F3" s="285"/>
      <c r="G3" s="285"/>
      <c r="H3" s="285"/>
      <c r="I3" s="89"/>
    </row>
    <row r="4" spans="1:9" s="153" customFormat="1" ht="15" customHeight="1">
      <c r="A4" s="288" t="s">
        <v>3183</v>
      </c>
      <c r="B4" s="288"/>
      <c r="C4" s="288"/>
      <c r="D4" s="288"/>
      <c r="E4" s="288"/>
      <c r="F4" s="288"/>
      <c r="G4" s="288"/>
      <c r="H4" s="288"/>
      <c r="I4" s="89"/>
    </row>
    <row r="5" spans="1:9" s="153" customFormat="1" ht="15" customHeight="1">
      <c r="A5" s="223" t="s">
        <v>3295</v>
      </c>
      <c r="B5" s="223"/>
      <c r="C5" s="223"/>
      <c r="D5" s="223"/>
      <c r="E5" s="223"/>
      <c r="F5" s="223"/>
      <c r="G5" s="223"/>
      <c r="H5" s="223"/>
      <c r="I5" s="89"/>
    </row>
    <row r="6" spans="1:9">
      <c r="A6" s="228" t="s">
        <v>5</v>
      </c>
      <c r="B6" s="228"/>
      <c r="C6" s="228"/>
      <c r="D6" s="228"/>
      <c r="E6" s="228"/>
      <c r="F6" s="228"/>
      <c r="G6" s="228"/>
      <c r="H6" s="228"/>
    </row>
    <row r="7" spans="1:9" s="153" customFormat="1" ht="10.5" customHeight="1">
      <c r="A7" s="22"/>
      <c r="B7" s="22"/>
      <c r="D7" s="14"/>
      <c r="E7" s="220" t="s">
        <v>3366</v>
      </c>
      <c r="G7" s="1"/>
      <c r="H7" s="1"/>
      <c r="I7" s="89"/>
    </row>
    <row r="8" spans="1:9" ht="14.25" customHeight="1">
      <c r="A8" s="226" t="s">
        <v>3175</v>
      </c>
      <c r="B8" s="221" t="s">
        <v>3270</v>
      </c>
      <c r="C8" s="138" t="s">
        <v>0</v>
      </c>
      <c r="D8" s="235" t="s">
        <v>2</v>
      </c>
      <c r="E8" s="235" t="s">
        <v>3</v>
      </c>
      <c r="F8" s="233" t="s">
        <v>3289</v>
      </c>
      <c r="G8" s="229" t="s">
        <v>3174</v>
      </c>
      <c r="H8" s="231" t="s">
        <v>4</v>
      </c>
    </row>
    <row r="9" spans="1:9" ht="33.75" customHeight="1">
      <c r="A9" s="227"/>
      <c r="B9" s="222"/>
      <c r="C9" s="74" t="s">
        <v>1</v>
      </c>
      <c r="D9" s="236"/>
      <c r="E9" s="236"/>
      <c r="F9" s="234"/>
      <c r="G9" s="230"/>
      <c r="H9" s="232"/>
    </row>
    <row r="10" spans="1:9" ht="18.75" customHeight="1">
      <c r="A10" s="157"/>
      <c r="B10" s="158"/>
      <c r="C10" s="156"/>
      <c r="D10" s="159"/>
      <c r="E10" s="159"/>
      <c r="F10" s="160"/>
      <c r="G10" s="161"/>
      <c r="H10" s="162"/>
    </row>
    <row r="11" spans="1:9" ht="27" customHeight="1">
      <c r="A11" s="243" t="s">
        <v>6</v>
      </c>
      <c r="B11" s="243"/>
      <c r="C11" s="243"/>
      <c r="D11" s="243"/>
      <c r="E11" s="243"/>
      <c r="F11" s="243"/>
      <c r="G11" s="243"/>
      <c r="H11" s="243"/>
    </row>
    <row r="12" spans="1:9">
      <c r="A12" s="81"/>
      <c r="B12" s="81"/>
      <c r="C12" s="33" t="s">
        <v>3184</v>
      </c>
      <c r="D12" s="34">
        <v>90478</v>
      </c>
      <c r="E12" s="33" t="s">
        <v>8</v>
      </c>
      <c r="F12" s="35" t="s">
        <v>9</v>
      </c>
      <c r="G12" s="36" t="s">
        <v>26</v>
      </c>
      <c r="H12" s="37">
        <v>-2123</v>
      </c>
    </row>
    <row r="13" spans="1:9" ht="14.25" customHeight="1">
      <c r="A13" s="38"/>
      <c r="B13" s="38"/>
      <c r="C13" s="175" t="s">
        <v>12</v>
      </c>
      <c r="D13" s="294">
        <v>10969</v>
      </c>
      <c r="E13" s="260" t="s">
        <v>13</v>
      </c>
      <c r="F13" s="260" t="s">
        <v>14</v>
      </c>
      <c r="G13" s="262" t="s">
        <v>3171</v>
      </c>
      <c r="H13" s="264">
        <v>-2000</v>
      </c>
    </row>
    <row r="14" spans="1:9">
      <c r="A14" s="38"/>
      <c r="B14" s="38"/>
      <c r="C14" s="177" t="s">
        <v>15</v>
      </c>
      <c r="D14" s="295"/>
      <c r="E14" s="261"/>
      <c r="F14" s="261"/>
      <c r="G14" s="263"/>
      <c r="H14" s="265"/>
    </row>
    <row r="15" spans="1:9" ht="29.25" customHeight="1">
      <c r="A15" s="38"/>
      <c r="B15" s="38"/>
      <c r="C15" s="178" t="s">
        <v>16</v>
      </c>
      <c r="D15" s="292" t="s">
        <v>18</v>
      </c>
      <c r="E15" s="237" t="s">
        <v>19</v>
      </c>
      <c r="F15" s="237" t="s">
        <v>20</v>
      </c>
      <c r="G15" s="239" t="s">
        <v>21</v>
      </c>
      <c r="H15" s="241">
        <v>2822569</v>
      </c>
      <c r="I15" s="90"/>
    </row>
    <row r="16" spans="1:9">
      <c r="A16" s="38"/>
      <c r="B16" s="38"/>
      <c r="C16" s="176" t="s">
        <v>17</v>
      </c>
      <c r="D16" s="293"/>
      <c r="E16" s="238"/>
      <c r="F16" s="238"/>
      <c r="G16" s="240"/>
      <c r="H16" s="242"/>
    </row>
    <row r="17" spans="1:10">
      <c r="A17" s="38"/>
      <c r="B17" s="38"/>
      <c r="C17" s="110"/>
      <c r="D17" s="111"/>
      <c r="E17" s="112"/>
      <c r="F17" s="112"/>
      <c r="G17" s="112"/>
      <c r="H17" s="113"/>
    </row>
    <row r="18" spans="1:10" ht="9" customHeight="1">
      <c r="A18" s="38"/>
      <c r="B18" s="38"/>
      <c r="C18" s="39"/>
      <c r="D18" s="40"/>
      <c r="E18" s="39"/>
      <c r="F18" s="39"/>
      <c r="G18" s="41"/>
      <c r="H18" s="41"/>
    </row>
    <row r="19" spans="1:10" ht="22.5" customHeight="1">
      <c r="A19" s="243" t="s">
        <v>22</v>
      </c>
      <c r="B19" s="243"/>
      <c r="C19" s="243"/>
      <c r="D19" s="243"/>
      <c r="E19" s="243"/>
      <c r="F19" s="243"/>
      <c r="G19" s="243"/>
      <c r="H19" s="243"/>
    </row>
    <row r="20" spans="1:10">
      <c r="A20" s="81"/>
      <c r="B20" s="81"/>
      <c r="C20" s="174" t="s">
        <v>3184</v>
      </c>
      <c r="D20" s="174">
        <v>90478</v>
      </c>
      <c r="E20" s="174" t="s">
        <v>8</v>
      </c>
      <c r="F20" s="174" t="s">
        <v>23</v>
      </c>
      <c r="G20" s="174" t="s">
        <v>26</v>
      </c>
      <c r="H20" s="134">
        <v>-3600</v>
      </c>
      <c r="I20" s="88">
        <v>4</v>
      </c>
    </row>
    <row r="21" spans="1:10">
      <c r="A21" s="81"/>
      <c r="B21" s="81"/>
      <c r="C21" s="108"/>
      <c r="D21" s="109"/>
      <c r="E21" s="108"/>
      <c r="F21" s="108"/>
      <c r="G21" s="81"/>
      <c r="H21" s="108"/>
    </row>
    <row r="22" spans="1:10">
      <c r="A22" s="38"/>
      <c r="B22" s="38"/>
      <c r="C22" s="39"/>
      <c r="D22" s="40"/>
      <c r="E22" s="39"/>
      <c r="F22" s="39"/>
      <c r="G22" s="41"/>
      <c r="H22" s="41"/>
    </row>
    <row r="23" spans="1:10" ht="20.25" customHeight="1">
      <c r="A23" s="243" t="s">
        <v>24</v>
      </c>
      <c r="B23" s="243"/>
      <c r="C23" s="243"/>
      <c r="D23" s="243"/>
      <c r="E23" s="243"/>
      <c r="F23" s="243"/>
      <c r="G23" s="243"/>
      <c r="H23" s="243"/>
    </row>
    <row r="24" spans="1:10" ht="17.25" customHeight="1">
      <c r="A24" s="81"/>
      <c r="B24" s="81"/>
      <c r="C24" s="170" t="s">
        <v>3184</v>
      </c>
      <c r="D24" s="189">
        <v>90478</v>
      </c>
      <c r="E24" s="170" t="s">
        <v>8</v>
      </c>
      <c r="F24" s="170" t="s">
        <v>25</v>
      </c>
      <c r="G24" s="173" t="s">
        <v>26</v>
      </c>
      <c r="H24" s="32"/>
      <c r="I24" s="88">
        <v>4</v>
      </c>
    </row>
    <row r="25" spans="1:10">
      <c r="A25" s="81"/>
      <c r="B25" s="81"/>
      <c r="C25" s="108"/>
      <c r="D25" s="109"/>
      <c r="E25" s="108"/>
      <c r="F25" s="108"/>
      <c r="G25" s="114"/>
      <c r="H25" s="41"/>
    </row>
    <row r="26" spans="1:10">
      <c r="A26" s="38"/>
      <c r="B26" s="38"/>
      <c r="C26" s="39"/>
      <c r="D26" s="40"/>
      <c r="E26" s="39"/>
      <c r="F26" s="39"/>
      <c r="G26" s="41"/>
      <c r="H26" s="41"/>
      <c r="J26" s="39"/>
    </row>
    <row r="27" spans="1:10" ht="21.75" customHeight="1">
      <c r="A27" s="243" t="s">
        <v>27</v>
      </c>
      <c r="B27" s="243"/>
      <c r="C27" s="243"/>
      <c r="D27" s="243"/>
      <c r="E27" s="243"/>
      <c r="F27" s="243"/>
      <c r="G27" s="243"/>
      <c r="H27" s="243"/>
    </row>
    <row r="28" spans="1:10">
      <c r="A28" s="81"/>
      <c r="B28" s="81"/>
      <c r="C28" s="170" t="s">
        <v>3184</v>
      </c>
      <c r="D28" s="170">
        <v>90478</v>
      </c>
      <c r="E28" s="170" t="s">
        <v>8</v>
      </c>
      <c r="F28" s="170" t="s">
        <v>28</v>
      </c>
      <c r="G28" s="173" t="s">
        <v>26</v>
      </c>
      <c r="H28" s="170">
        <v>-3258</v>
      </c>
      <c r="I28" s="88">
        <v>4</v>
      </c>
    </row>
    <row r="29" spans="1:10">
      <c r="A29" s="81"/>
      <c r="B29" s="81"/>
      <c r="C29" s="108"/>
      <c r="D29" s="109"/>
      <c r="E29" s="108"/>
      <c r="F29" s="108"/>
      <c r="G29" s="114"/>
      <c r="H29" s="108"/>
    </row>
    <row r="30" spans="1:10">
      <c r="A30" s="38"/>
      <c r="B30" s="38"/>
      <c r="C30" s="39"/>
      <c r="D30" s="40"/>
      <c r="E30" s="39"/>
      <c r="F30" s="39"/>
      <c r="G30" s="41"/>
      <c r="H30" s="41"/>
    </row>
    <row r="31" spans="1:10" s="164" customFormat="1" ht="23.25" customHeight="1">
      <c r="A31" s="266" t="s">
        <v>29</v>
      </c>
      <c r="B31" s="266"/>
      <c r="C31" s="266"/>
      <c r="D31" s="266"/>
      <c r="E31" s="266"/>
      <c r="F31" s="266"/>
      <c r="G31" s="266"/>
      <c r="H31" s="266"/>
      <c r="I31" s="163"/>
    </row>
    <row r="32" spans="1:10" ht="22.8">
      <c r="A32" s="82"/>
      <c r="B32" s="82"/>
      <c r="C32" s="172" t="s">
        <v>3185</v>
      </c>
      <c r="D32" s="172">
        <v>68163</v>
      </c>
      <c r="E32" s="171" t="s">
        <v>30</v>
      </c>
      <c r="F32" s="172" t="s">
        <v>31</v>
      </c>
      <c r="G32" s="172" t="s">
        <v>2297</v>
      </c>
      <c r="H32" s="172">
        <v>-215</v>
      </c>
      <c r="I32" s="90">
        <v>4</v>
      </c>
    </row>
    <row r="33" spans="1:9" ht="14.25" customHeight="1">
      <c r="A33" s="244"/>
      <c r="B33" s="139"/>
      <c r="C33" s="246" t="s">
        <v>3186</v>
      </c>
      <c r="D33" s="277">
        <v>19055</v>
      </c>
      <c r="E33" s="277" t="s">
        <v>32</v>
      </c>
      <c r="F33" s="277" t="s">
        <v>33</v>
      </c>
      <c r="G33" s="279" t="s">
        <v>2296</v>
      </c>
      <c r="H33" s="277">
        <v>-455</v>
      </c>
      <c r="I33" s="90"/>
    </row>
    <row r="34" spans="1:9" ht="24.75" customHeight="1">
      <c r="A34" s="245"/>
      <c r="B34" s="140"/>
      <c r="C34" s="247"/>
      <c r="D34" s="278"/>
      <c r="E34" s="278"/>
      <c r="F34" s="278"/>
      <c r="G34" s="280"/>
      <c r="H34" s="278"/>
    </row>
    <row r="35" spans="1:9" ht="24.75" customHeight="1">
      <c r="A35" s="155"/>
      <c r="B35" s="155"/>
      <c r="C35" s="112"/>
      <c r="D35" s="54"/>
      <c r="E35" s="53"/>
      <c r="F35" s="53"/>
      <c r="G35" s="167"/>
      <c r="H35" s="53"/>
    </row>
    <row r="36" spans="1:9" ht="25.5" customHeight="1">
      <c r="A36" s="243" t="s">
        <v>34</v>
      </c>
      <c r="B36" s="243"/>
      <c r="C36" s="243"/>
      <c r="D36" s="243"/>
      <c r="E36" s="243"/>
      <c r="F36" s="243"/>
      <c r="G36" s="243"/>
      <c r="H36" s="243"/>
    </row>
    <row r="37" spans="1:9" s="164" customFormat="1" ht="22.8">
      <c r="A37" s="45"/>
      <c r="B37" s="45"/>
      <c r="C37" s="165" t="s">
        <v>3187</v>
      </c>
      <c r="D37" s="48">
        <v>91207</v>
      </c>
      <c r="E37" s="165" t="s">
        <v>35</v>
      </c>
      <c r="F37" s="165" t="s">
        <v>36</v>
      </c>
      <c r="G37" s="165" t="s">
        <v>2298</v>
      </c>
      <c r="H37" s="165">
        <v>-499</v>
      </c>
      <c r="I37" s="166">
        <v>4</v>
      </c>
    </row>
    <row r="38" spans="1:9" s="164" customFormat="1">
      <c r="A38" s="45"/>
      <c r="B38" s="45"/>
      <c r="C38" s="169"/>
      <c r="D38" s="47"/>
      <c r="E38" s="46"/>
      <c r="F38" s="46"/>
      <c r="G38" s="46"/>
      <c r="H38" s="46"/>
      <c r="I38" s="166"/>
    </row>
    <row r="39" spans="1:9" ht="14.25" customHeight="1">
      <c r="A39" s="243" t="s">
        <v>37</v>
      </c>
      <c r="B39" s="243"/>
      <c r="C39" s="243"/>
      <c r="D39" s="243"/>
      <c r="E39" s="243"/>
      <c r="F39" s="243"/>
      <c r="G39" s="243"/>
      <c r="H39" s="243"/>
    </row>
    <row r="40" spans="1:9" ht="38.25" customHeight="1">
      <c r="A40" s="243"/>
      <c r="B40" s="243"/>
      <c r="C40" s="243"/>
      <c r="D40" s="243"/>
      <c r="E40" s="243"/>
      <c r="F40" s="243"/>
      <c r="G40" s="243"/>
      <c r="H40" s="243"/>
    </row>
    <row r="41" spans="1:9" ht="28.5" customHeight="1">
      <c r="A41" s="45"/>
      <c r="B41" s="45"/>
      <c r="C41" s="165" t="s">
        <v>3188</v>
      </c>
      <c r="D41" s="165">
        <v>53123</v>
      </c>
      <c r="E41" s="186" t="s">
        <v>38</v>
      </c>
      <c r="F41" s="165" t="s">
        <v>39</v>
      </c>
      <c r="G41" s="165" t="s">
        <v>2299</v>
      </c>
      <c r="H41" s="186">
        <v>-1111</v>
      </c>
      <c r="I41" s="88">
        <v>4</v>
      </c>
    </row>
    <row r="42" spans="1:9" ht="18" customHeight="1">
      <c r="A42" s="38"/>
      <c r="B42" s="38"/>
      <c r="C42" s="39"/>
      <c r="D42" s="40"/>
      <c r="E42" s="39"/>
      <c r="F42" s="39"/>
      <c r="G42" s="41"/>
      <c r="H42" s="41"/>
    </row>
    <row r="43" spans="1:9" ht="24" customHeight="1">
      <c r="A43" s="289" t="s">
        <v>40</v>
      </c>
      <c r="B43" s="289"/>
      <c r="C43" s="289"/>
      <c r="D43" s="289"/>
      <c r="E43" s="289"/>
      <c r="F43" s="289"/>
      <c r="G43" s="289"/>
      <c r="H43" s="289"/>
    </row>
    <row r="44" spans="1:9">
      <c r="A44" s="38"/>
      <c r="B44" s="38"/>
      <c r="C44" s="168" t="s">
        <v>41</v>
      </c>
      <c r="D44" s="168">
        <v>60325</v>
      </c>
      <c r="E44" s="168" t="s">
        <v>42</v>
      </c>
      <c r="F44" s="168" t="s">
        <v>43</v>
      </c>
      <c r="G44" s="168" t="s">
        <v>2300</v>
      </c>
      <c r="H44" s="168">
        <v>-91</v>
      </c>
    </row>
    <row r="45" spans="1:9" ht="23.25" customHeight="1">
      <c r="A45" s="115"/>
      <c r="B45" s="115"/>
      <c r="C45" s="198" t="s">
        <v>3227</v>
      </c>
      <c r="D45" s="179">
        <v>65726</v>
      </c>
      <c r="E45" s="179" t="s">
        <v>3228</v>
      </c>
      <c r="F45" s="179" t="s">
        <v>44</v>
      </c>
      <c r="G45" s="179" t="s">
        <v>2300</v>
      </c>
      <c r="H45" s="179">
        <v>-81</v>
      </c>
    </row>
    <row r="46" spans="1:9">
      <c r="A46" s="115"/>
      <c r="B46" s="115"/>
      <c r="C46" s="199"/>
      <c r="D46" s="200"/>
      <c r="E46" s="199"/>
      <c r="F46" s="199"/>
      <c r="G46" s="201"/>
      <c r="H46" s="201"/>
    </row>
    <row r="47" spans="1:9" ht="20.25" customHeight="1">
      <c r="A47" s="290" t="s">
        <v>45</v>
      </c>
      <c r="B47" s="290"/>
      <c r="C47" s="290"/>
      <c r="D47" s="290"/>
      <c r="E47" s="290"/>
      <c r="F47" s="290"/>
      <c r="G47" s="290"/>
      <c r="H47" s="290"/>
    </row>
    <row r="48" spans="1:9">
      <c r="A48" s="115"/>
      <c r="B48" s="115"/>
      <c r="C48" s="179" t="s">
        <v>46</v>
      </c>
      <c r="D48" s="179">
        <v>10969</v>
      </c>
      <c r="E48" s="179" t="s">
        <v>13</v>
      </c>
      <c r="F48" s="179" t="s">
        <v>47</v>
      </c>
      <c r="G48" s="179" t="s">
        <v>2301</v>
      </c>
      <c r="H48" s="179">
        <v>-13</v>
      </c>
    </row>
    <row r="49" spans="1:9">
      <c r="A49" s="115"/>
      <c r="B49" s="115"/>
      <c r="C49" s="179" t="s">
        <v>48</v>
      </c>
      <c r="D49" s="179">
        <v>20097</v>
      </c>
      <c r="E49" s="179" t="s">
        <v>3302</v>
      </c>
      <c r="F49" s="179" t="s">
        <v>49</v>
      </c>
      <c r="G49" s="179" t="s">
        <v>2302</v>
      </c>
      <c r="H49" s="198" t="s">
        <v>2303</v>
      </c>
    </row>
    <row r="50" spans="1:9">
      <c r="A50" s="115"/>
      <c r="B50" s="115"/>
      <c r="C50" s="179" t="s">
        <v>50</v>
      </c>
      <c r="D50" s="179">
        <v>4103</v>
      </c>
      <c r="E50" s="179" t="s">
        <v>51</v>
      </c>
      <c r="F50" s="179" t="s">
        <v>52</v>
      </c>
      <c r="G50" s="179" t="s">
        <v>2304</v>
      </c>
      <c r="H50" s="179">
        <v>-150</v>
      </c>
    </row>
    <row r="51" spans="1:9">
      <c r="A51" s="38"/>
      <c r="B51" s="38"/>
      <c r="C51" s="168" t="s">
        <v>53</v>
      </c>
      <c r="D51" s="168">
        <v>80337</v>
      </c>
      <c r="E51" s="168" t="s">
        <v>54</v>
      </c>
      <c r="F51" s="168" t="s">
        <v>55</v>
      </c>
      <c r="G51" s="168" t="s">
        <v>2305</v>
      </c>
      <c r="H51" s="168">
        <v>-38</v>
      </c>
    </row>
    <row r="52" spans="1:9" s="101" customFormat="1">
      <c r="A52" s="115"/>
      <c r="B52" s="115"/>
      <c r="C52" s="179" t="s">
        <v>56</v>
      </c>
      <c r="D52" s="179">
        <v>30169</v>
      </c>
      <c r="E52" s="179" t="s">
        <v>442</v>
      </c>
      <c r="F52" s="179" t="s">
        <v>57</v>
      </c>
      <c r="G52" s="179" t="s">
        <v>2306</v>
      </c>
      <c r="H52" s="179">
        <v>-4150</v>
      </c>
      <c r="I52" s="116"/>
    </row>
    <row r="53" spans="1:9">
      <c r="A53" s="38"/>
      <c r="B53" s="38"/>
      <c r="C53" s="168" t="s">
        <v>58</v>
      </c>
      <c r="D53" s="168">
        <v>50823</v>
      </c>
      <c r="E53" s="168" t="s">
        <v>59</v>
      </c>
      <c r="F53" s="168" t="s">
        <v>60</v>
      </c>
      <c r="G53" s="168" t="s">
        <v>2307</v>
      </c>
      <c r="H53" s="168">
        <v>-444</v>
      </c>
      <c r="I53" s="91"/>
    </row>
    <row r="54" spans="1:9">
      <c r="A54" s="38"/>
      <c r="B54" s="38"/>
      <c r="C54" s="168" t="s">
        <v>61</v>
      </c>
      <c r="D54" s="168">
        <v>70190</v>
      </c>
      <c r="E54" s="168" t="s">
        <v>62</v>
      </c>
      <c r="F54" s="168" t="s">
        <v>63</v>
      </c>
      <c r="G54" s="168" t="s">
        <v>2308</v>
      </c>
      <c r="H54" s="168">
        <v>-3281</v>
      </c>
      <c r="I54" s="91"/>
    </row>
    <row r="55" spans="1:9">
      <c r="A55" s="38"/>
      <c r="B55" s="38"/>
      <c r="C55" s="52"/>
      <c r="D55" s="44"/>
      <c r="E55" s="43"/>
      <c r="F55" s="43"/>
      <c r="G55" s="43"/>
      <c r="H55" s="53"/>
      <c r="I55" s="91"/>
    </row>
    <row r="56" spans="1:9" ht="21" customHeight="1">
      <c r="A56" s="291" t="s">
        <v>3236</v>
      </c>
      <c r="B56" s="291"/>
      <c r="C56" s="291"/>
      <c r="D56" s="291"/>
      <c r="E56" s="291"/>
      <c r="F56" s="291"/>
      <c r="G56" s="291"/>
      <c r="H56" s="291"/>
      <c r="I56" s="91"/>
    </row>
    <row r="57" spans="1:9">
      <c r="A57" s="113"/>
      <c r="B57" s="113"/>
      <c r="C57" s="168" t="s">
        <v>64</v>
      </c>
      <c r="D57" s="180">
        <v>20097</v>
      </c>
      <c r="E57" s="168" t="s">
        <v>65</v>
      </c>
      <c r="F57" s="168" t="s">
        <v>66</v>
      </c>
      <c r="G57" s="181" t="s">
        <v>2309</v>
      </c>
      <c r="H57" s="168">
        <v>-1987</v>
      </c>
    </row>
    <row r="58" spans="1:9">
      <c r="A58" s="113"/>
      <c r="B58" s="113"/>
      <c r="C58" s="168" t="s">
        <v>67</v>
      </c>
      <c r="D58" s="180">
        <v>18057</v>
      </c>
      <c r="E58" s="168" t="s">
        <v>68</v>
      </c>
      <c r="F58" s="168" t="s">
        <v>69</v>
      </c>
      <c r="G58" s="168" t="s">
        <v>2310</v>
      </c>
      <c r="H58" s="168">
        <v>-1271</v>
      </c>
    </row>
    <row r="59" spans="1:9">
      <c r="A59" s="113"/>
      <c r="B59" s="113"/>
      <c r="C59" s="168" t="s">
        <v>70</v>
      </c>
      <c r="D59" s="180">
        <v>28307</v>
      </c>
      <c r="E59" s="179" t="s">
        <v>380</v>
      </c>
      <c r="F59" s="168" t="s">
        <v>72</v>
      </c>
      <c r="G59" s="168" t="s">
        <v>2311</v>
      </c>
      <c r="H59" s="168">
        <v>-1558</v>
      </c>
    </row>
    <row r="60" spans="1:9" ht="23.25" customHeight="1">
      <c r="A60" s="113"/>
      <c r="B60" s="113"/>
      <c r="C60" s="168" t="s">
        <v>73</v>
      </c>
      <c r="D60" s="180">
        <v>44263</v>
      </c>
      <c r="E60" s="179" t="s">
        <v>74</v>
      </c>
      <c r="F60" s="168" t="s">
        <v>75</v>
      </c>
      <c r="G60" s="168" t="s">
        <v>2312</v>
      </c>
      <c r="H60" s="168">
        <v>-20</v>
      </c>
    </row>
    <row r="61" spans="1:9">
      <c r="A61" s="113"/>
      <c r="B61" s="113"/>
      <c r="C61" s="168" t="s">
        <v>76</v>
      </c>
      <c r="D61" s="180">
        <v>54292</v>
      </c>
      <c r="E61" s="179" t="s">
        <v>77</v>
      </c>
      <c r="F61" s="168" t="s">
        <v>78</v>
      </c>
      <c r="G61" s="168" t="s">
        <v>2313</v>
      </c>
      <c r="H61" s="168">
        <v>-7800</v>
      </c>
    </row>
    <row r="62" spans="1:9">
      <c r="A62" s="113"/>
      <c r="B62" s="113"/>
      <c r="C62" s="168" t="s">
        <v>79</v>
      </c>
      <c r="D62" s="180">
        <v>70372</v>
      </c>
      <c r="E62" s="179" t="s">
        <v>80</v>
      </c>
      <c r="F62" s="168" t="s">
        <v>81</v>
      </c>
      <c r="G62" s="168" t="s">
        <v>2314</v>
      </c>
      <c r="H62" s="168">
        <v>-3281</v>
      </c>
    </row>
    <row r="63" spans="1:9">
      <c r="A63" s="113"/>
      <c r="B63" s="113"/>
      <c r="C63" s="168" t="s">
        <v>7</v>
      </c>
      <c r="D63" s="180">
        <v>90443</v>
      </c>
      <c r="E63" s="179" t="s">
        <v>82</v>
      </c>
      <c r="F63" s="168" t="s">
        <v>83</v>
      </c>
      <c r="G63" s="168" t="s">
        <v>2315</v>
      </c>
      <c r="H63" s="168">
        <f>-529-2657</f>
        <v>-3186</v>
      </c>
    </row>
    <row r="64" spans="1:9" ht="18" customHeight="1">
      <c r="A64" s="38"/>
      <c r="B64" s="38"/>
      <c r="C64" s="168" t="s">
        <v>84</v>
      </c>
      <c r="D64" s="180">
        <v>1069</v>
      </c>
      <c r="E64" s="179" t="s">
        <v>3300</v>
      </c>
      <c r="F64" s="168" t="s">
        <v>85</v>
      </c>
      <c r="G64" s="168" t="s">
        <v>2316</v>
      </c>
      <c r="H64" s="168">
        <v>-353</v>
      </c>
    </row>
    <row r="65" spans="1:12">
      <c r="A65" s="38"/>
      <c r="B65" s="38"/>
      <c r="C65" s="168" t="s">
        <v>86</v>
      </c>
      <c r="D65" s="180">
        <v>99084</v>
      </c>
      <c r="E65" s="179" t="s">
        <v>87</v>
      </c>
      <c r="F65" s="168" t="s">
        <v>88</v>
      </c>
      <c r="G65" s="168" t="s">
        <v>2317</v>
      </c>
      <c r="H65" s="168">
        <v>-1015</v>
      </c>
    </row>
    <row r="66" spans="1:12">
      <c r="A66" s="38"/>
      <c r="B66" s="38"/>
      <c r="C66" s="168" t="s">
        <v>89</v>
      </c>
      <c r="D66" s="180">
        <v>39104</v>
      </c>
      <c r="E66" s="168" t="s">
        <v>90</v>
      </c>
      <c r="F66" s="168" t="s">
        <v>91</v>
      </c>
      <c r="G66" s="168" t="s">
        <v>2318</v>
      </c>
      <c r="H66" s="168">
        <v>-1207</v>
      </c>
    </row>
    <row r="67" spans="1:12">
      <c r="A67" s="38"/>
      <c r="B67" s="38"/>
      <c r="C67" s="182" t="s">
        <v>15</v>
      </c>
      <c r="D67" s="180">
        <v>10969</v>
      </c>
      <c r="E67" s="168" t="s">
        <v>92</v>
      </c>
      <c r="F67" s="168" t="s">
        <v>93</v>
      </c>
      <c r="G67" s="168" t="s">
        <v>2319</v>
      </c>
      <c r="H67" s="168">
        <v>-6769</v>
      </c>
    </row>
    <row r="68" spans="1:12">
      <c r="A68" s="38"/>
      <c r="B68" s="38"/>
      <c r="C68" s="183"/>
      <c r="D68" s="184"/>
      <c r="E68" s="184"/>
      <c r="F68" s="184"/>
      <c r="G68" s="184"/>
      <c r="H68" s="185"/>
      <c r="I68" s="91"/>
    </row>
    <row r="69" spans="1:12">
      <c r="A69" s="38"/>
      <c r="B69" s="38"/>
      <c r="C69" s="53"/>
      <c r="D69" s="54"/>
      <c r="E69" s="53"/>
      <c r="F69" s="53"/>
      <c r="G69" s="53"/>
      <c r="H69" s="53"/>
      <c r="I69" s="91"/>
    </row>
    <row r="70" spans="1:12">
      <c r="A70" s="38"/>
      <c r="B70" s="38"/>
      <c r="C70" s="43"/>
      <c r="D70" s="54"/>
      <c r="E70" s="53"/>
      <c r="F70" s="53"/>
      <c r="G70" s="53"/>
      <c r="H70" s="53"/>
    </row>
    <row r="71" spans="1:12">
      <c r="A71" s="42" t="s">
        <v>95</v>
      </c>
      <c r="B71" s="42"/>
      <c r="C71" s="43"/>
      <c r="D71" s="44"/>
      <c r="E71" s="43"/>
      <c r="F71" s="43"/>
      <c r="G71" s="43"/>
      <c r="H71" s="43"/>
      <c r="I71" s="91"/>
      <c r="J71" s="9"/>
      <c r="K71" s="9"/>
      <c r="L71" s="9"/>
    </row>
    <row r="72" spans="1:12" ht="20.25" customHeight="1">
      <c r="A72" s="287" t="s">
        <v>96</v>
      </c>
      <c r="B72" s="287"/>
      <c r="C72" s="287"/>
      <c r="D72" s="287"/>
      <c r="E72" s="287"/>
      <c r="F72" s="287"/>
      <c r="G72" s="287"/>
      <c r="H72" s="287"/>
      <c r="I72" s="92"/>
      <c r="J72" s="9"/>
      <c r="K72" s="9"/>
      <c r="L72" s="9"/>
    </row>
    <row r="73" spans="1:12" s="153" customFormat="1" ht="19.5" customHeight="1">
      <c r="A73" s="46"/>
      <c r="B73" s="46"/>
      <c r="C73" s="186" t="s">
        <v>3184</v>
      </c>
      <c r="D73" s="186">
        <v>90411</v>
      </c>
      <c r="E73" s="186" t="s">
        <v>3189</v>
      </c>
      <c r="F73" s="186" t="s">
        <v>3190</v>
      </c>
      <c r="G73" s="186" t="s">
        <v>3191</v>
      </c>
      <c r="H73" s="186">
        <v>-1275</v>
      </c>
      <c r="I73" s="79">
        <v>4</v>
      </c>
      <c r="J73" s="9"/>
      <c r="K73" s="9"/>
      <c r="L73" s="9"/>
    </row>
    <row r="74" spans="1:12">
      <c r="A74" s="45"/>
      <c r="B74" s="45"/>
      <c r="C74" s="46"/>
      <c r="D74" s="47"/>
      <c r="E74" s="46"/>
      <c r="F74" s="46"/>
      <c r="G74" s="46"/>
      <c r="H74" s="46"/>
      <c r="I74" s="79"/>
      <c r="J74" s="9"/>
      <c r="K74" s="9"/>
      <c r="L74" s="9"/>
    </row>
    <row r="75" spans="1:12" ht="15.75" customHeight="1">
      <c r="A75" s="282" t="s">
        <v>97</v>
      </c>
      <c r="B75" s="282"/>
      <c r="C75" s="282"/>
      <c r="D75" s="282"/>
      <c r="E75" s="282"/>
      <c r="F75" s="282"/>
      <c r="G75" s="282"/>
      <c r="H75" s="282"/>
      <c r="I75" s="93"/>
      <c r="J75" s="9"/>
      <c r="K75" s="9"/>
      <c r="L75" s="9"/>
    </row>
    <row r="76" spans="1:12" ht="15" customHeight="1">
      <c r="A76" s="249" t="s">
        <v>3221</v>
      </c>
      <c r="B76" s="249"/>
      <c r="C76" s="249"/>
      <c r="D76" s="249"/>
      <c r="E76" s="249"/>
      <c r="F76" s="249"/>
      <c r="G76" s="249"/>
      <c r="H76" s="249"/>
      <c r="I76" s="93"/>
      <c r="J76" s="4"/>
      <c r="K76" s="4"/>
      <c r="L76" s="9"/>
    </row>
    <row r="77" spans="1:12">
      <c r="A77" s="73"/>
      <c r="B77" s="73"/>
      <c r="C77" s="168" t="s">
        <v>98</v>
      </c>
      <c r="D77" s="202">
        <v>60528</v>
      </c>
      <c r="E77" s="179" t="s">
        <v>2589</v>
      </c>
      <c r="F77" s="168" t="s">
        <v>99</v>
      </c>
      <c r="G77" s="168" t="s">
        <v>2336</v>
      </c>
      <c r="H77" s="168">
        <v>798</v>
      </c>
      <c r="J77" s="9"/>
      <c r="K77" s="9"/>
      <c r="L77" s="9"/>
    </row>
    <row r="78" spans="1:12">
      <c r="A78" s="73"/>
      <c r="B78" s="73"/>
      <c r="C78" s="168" t="s">
        <v>100</v>
      </c>
      <c r="D78" s="187">
        <v>36037</v>
      </c>
      <c r="E78" s="168" t="s">
        <v>101</v>
      </c>
      <c r="F78" s="168" t="s">
        <v>102</v>
      </c>
      <c r="G78" s="168" t="s">
        <v>2335</v>
      </c>
      <c r="H78" s="168"/>
      <c r="I78" s="91"/>
      <c r="J78" s="9"/>
      <c r="K78" s="9"/>
      <c r="L78" s="9"/>
    </row>
    <row r="79" spans="1:12">
      <c r="A79" s="73"/>
      <c r="B79" s="73"/>
      <c r="C79" s="168" t="s">
        <v>103</v>
      </c>
      <c r="D79" s="168">
        <v>73525</v>
      </c>
      <c r="E79" s="168" t="s">
        <v>104</v>
      </c>
      <c r="F79" s="168" t="s">
        <v>105</v>
      </c>
      <c r="G79" s="168" t="s">
        <v>2334</v>
      </c>
      <c r="H79" s="168"/>
      <c r="I79" s="91"/>
      <c r="J79" s="9"/>
      <c r="K79" s="9"/>
      <c r="L79" s="9"/>
    </row>
    <row r="80" spans="1:12">
      <c r="A80" s="72"/>
      <c r="B80" s="72"/>
      <c r="C80" s="39"/>
      <c r="D80" s="40"/>
      <c r="E80" s="39"/>
      <c r="F80" s="39"/>
      <c r="G80" s="41"/>
      <c r="H80" s="41"/>
      <c r="I80" s="91"/>
      <c r="J80" s="9"/>
      <c r="K80" s="9"/>
      <c r="L80" s="9"/>
    </row>
    <row r="81" spans="1:12" ht="15" customHeight="1">
      <c r="A81" s="249" t="s">
        <v>3222</v>
      </c>
      <c r="B81" s="249"/>
      <c r="C81" s="249"/>
      <c r="D81" s="249"/>
      <c r="E81" s="249"/>
      <c r="F81" s="249"/>
      <c r="G81" s="249"/>
      <c r="H81" s="249"/>
      <c r="I81" s="94"/>
      <c r="J81" s="10"/>
      <c r="K81" s="10"/>
      <c r="L81" s="9"/>
    </row>
    <row r="82" spans="1:12">
      <c r="A82" s="73"/>
      <c r="B82" s="73"/>
      <c r="C82" s="168" t="s">
        <v>106</v>
      </c>
      <c r="D82" s="168">
        <v>30169</v>
      </c>
      <c r="E82" s="168" t="s">
        <v>442</v>
      </c>
      <c r="F82" s="168" t="s">
        <v>107</v>
      </c>
      <c r="G82" s="168" t="s">
        <v>2333</v>
      </c>
      <c r="H82" s="168">
        <v>7511</v>
      </c>
      <c r="I82" s="91"/>
      <c r="J82" s="9"/>
      <c r="K82" s="9"/>
      <c r="L82" s="9"/>
    </row>
    <row r="83" spans="1:12">
      <c r="A83" s="73"/>
      <c r="B83" s="73"/>
      <c r="C83" s="168" t="s">
        <v>108</v>
      </c>
      <c r="D83" s="168">
        <v>24143</v>
      </c>
      <c r="E83" s="168" t="s">
        <v>109</v>
      </c>
      <c r="F83" s="168" t="s">
        <v>110</v>
      </c>
      <c r="G83" s="168" t="s">
        <v>2332</v>
      </c>
      <c r="H83" s="168">
        <v>2802401</v>
      </c>
      <c r="I83" s="91"/>
      <c r="J83" s="9"/>
      <c r="K83" s="9"/>
      <c r="L83" s="9"/>
    </row>
    <row r="84" spans="1:12">
      <c r="I84" s="91"/>
      <c r="J84" s="9"/>
      <c r="K84" s="9"/>
      <c r="L84" s="9"/>
    </row>
    <row r="85" spans="1:12" ht="15" customHeight="1">
      <c r="A85" s="249" t="s">
        <v>3223</v>
      </c>
      <c r="B85" s="249"/>
      <c r="C85" s="249"/>
      <c r="D85" s="249"/>
      <c r="E85" s="249"/>
      <c r="F85" s="249"/>
      <c r="G85" s="249"/>
      <c r="H85" s="249"/>
      <c r="I85" s="94"/>
      <c r="J85" s="10"/>
      <c r="K85" s="10"/>
      <c r="L85" s="9"/>
    </row>
    <row r="86" spans="1:12" ht="15" customHeight="1">
      <c r="A86" s="73"/>
      <c r="B86" s="73"/>
      <c r="C86" s="168" t="s">
        <v>111</v>
      </c>
      <c r="D86" s="168">
        <v>12489</v>
      </c>
      <c r="E86" s="168" t="s">
        <v>1854</v>
      </c>
      <c r="F86" s="168" t="s">
        <v>112</v>
      </c>
      <c r="G86" s="168" t="s">
        <v>2331</v>
      </c>
      <c r="H86" s="168">
        <v>6488</v>
      </c>
      <c r="I86" s="91"/>
      <c r="J86" s="3"/>
      <c r="K86" s="9"/>
      <c r="L86" s="9"/>
    </row>
    <row r="87" spans="1:12">
      <c r="A87" s="73"/>
      <c r="B87" s="73"/>
      <c r="C87" s="168" t="s">
        <v>113</v>
      </c>
      <c r="D87" s="188" t="s">
        <v>3092</v>
      </c>
      <c r="E87" s="168" t="s">
        <v>2003</v>
      </c>
      <c r="F87" s="168" t="s">
        <v>114</v>
      </c>
      <c r="G87" s="168" t="s">
        <v>2330</v>
      </c>
      <c r="H87" s="168">
        <v>999</v>
      </c>
      <c r="I87" s="91"/>
      <c r="J87" s="3"/>
      <c r="K87" s="9"/>
      <c r="L87" s="9"/>
    </row>
    <row r="88" spans="1:12">
      <c r="A88" s="73"/>
      <c r="B88" s="73"/>
      <c r="C88" s="53"/>
      <c r="D88" s="54"/>
      <c r="E88" s="53"/>
      <c r="F88" s="53"/>
      <c r="G88" s="53"/>
      <c r="H88" s="53"/>
      <c r="I88" s="91"/>
      <c r="J88" s="3"/>
      <c r="K88" s="9"/>
      <c r="L88" s="9"/>
    </row>
    <row r="89" spans="1:12" ht="15" customHeight="1">
      <c r="A89" s="249" t="s">
        <v>3224</v>
      </c>
      <c r="B89" s="249"/>
      <c r="C89" s="249"/>
      <c r="D89" s="249"/>
      <c r="E89" s="249"/>
      <c r="F89" s="249"/>
      <c r="G89" s="249"/>
      <c r="H89" s="249"/>
      <c r="I89" s="94"/>
      <c r="J89" s="10"/>
      <c r="K89" s="10"/>
      <c r="L89" s="10"/>
    </row>
    <row r="90" spans="1:12">
      <c r="A90" s="73"/>
      <c r="B90" s="73"/>
      <c r="C90" s="168" t="s">
        <v>115</v>
      </c>
      <c r="D90" s="168">
        <v>94327</v>
      </c>
      <c r="E90" s="168" t="s">
        <v>116</v>
      </c>
      <c r="F90" s="168" t="s">
        <v>117</v>
      </c>
      <c r="G90" s="168" t="s">
        <v>2329</v>
      </c>
      <c r="H90" s="168">
        <v>158</v>
      </c>
      <c r="I90" s="91"/>
      <c r="J90" s="9"/>
      <c r="K90" s="9"/>
      <c r="L90" s="9"/>
    </row>
    <row r="91" spans="1:12">
      <c r="A91" s="73"/>
      <c r="B91" s="73"/>
      <c r="C91" s="168" t="s">
        <v>118</v>
      </c>
      <c r="D91" s="188" t="s">
        <v>3099</v>
      </c>
      <c r="E91" s="168" t="s">
        <v>118</v>
      </c>
      <c r="F91" s="168" t="s">
        <v>119</v>
      </c>
      <c r="G91" s="168" t="s">
        <v>2328</v>
      </c>
      <c r="H91" s="168"/>
      <c r="I91" s="91"/>
      <c r="J91" s="9"/>
      <c r="K91" s="9"/>
      <c r="L91" s="9"/>
    </row>
    <row r="92" spans="1:12">
      <c r="A92" s="73"/>
      <c r="B92" s="73"/>
      <c r="C92" s="53"/>
      <c r="D92" s="54"/>
      <c r="E92" s="53"/>
      <c r="F92" s="53"/>
      <c r="G92" s="53"/>
      <c r="H92" s="53"/>
      <c r="I92" s="91"/>
      <c r="J92" s="9"/>
      <c r="K92" s="9"/>
      <c r="L92" s="9"/>
    </row>
    <row r="93" spans="1:12" ht="15" customHeight="1">
      <c r="A93" s="249" t="s">
        <v>3226</v>
      </c>
      <c r="B93" s="249"/>
      <c r="C93" s="249"/>
      <c r="D93" s="249"/>
      <c r="E93" s="249"/>
      <c r="F93" s="249"/>
      <c r="G93" s="249"/>
      <c r="H93" s="249"/>
      <c r="I93" s="94"/>
      <c r="J93" s="10"/>
      <c r="K93" s="10"/>
      <c r="L93" s="10"/>
    </row>
    <row r="94" spans="1:12">
      <c r="A94" s="73"/>
      <c r="B94" s="73"/>
      <c r="C94" s="168" t="s">
        <v>120</v>
      </c>
      <c r="D94" s="168">
        <v>45657</v>
      </c>
      <c r="E94" s="168" t="s">
        <v>121</v>
      </c>
      <c r="F94" s="168" t="s">
        <v>122</v>
      </c>
      <c r="G94" s="168" t="s">
        <v>2327</v>
      </c>
      <c r="H94" s="168">
        <v>2923</v>
      </c>
      <c r="I94" s="91"/>
      <c r="J94" s="9"/>
      <c r="K94" s="9"/>
      <c r="L94" s="9"/>
    </row>
    <row r="95" spans="1:12">
      <c r="A95" s="45"/>
      <c r="B95" s="45"/>
      <c r="C95" s="12"/>
      <c r="D95" s="15"/>
      <c r="E95" s="12"/>
      <c r="F95" s="12"/>
      <c r="G95" s="12"/>
      <c r="H95" s="12"/>
      <c r="I95" s="79"/>
      <c r="J95" s="12"/>
      <c r="K95" s="12"/>
      <c r="L95" s="9"/>
    </row>
    <row r="96" spans="1:12" ht="24.75" customHeight="1">
      <c r="A96" s="282" t="s">
        <v>123</v>
      </c>
      <c r="B96" s="282"/>
      <c r="C96" s="282"/>
      <c r="D96" s="282"/>
      <c r="E96" s="282"/>
      <c r="F96" s="282"/>
      <c r="G96" s="282"/>
      <c r="H96" s="282"/>
      <c r="I96" s="93"/>
      <c r="J96" s="9"/>
      <c r="K96" s="9"/>
      <c r="L96" s="9"/>
    </row>
    <row r="97" spans="1:12" ht="15">
      <c r="A97" s="83"/>
      <c r="B97" s="83"/>
      <c r="C97" s="168" t="s">
        <v>124</v>
      </c>
      <c r="D97" s="187">
        <v>23669</v>
      </c>
      <c r="E97" s="168" t="s">
        <v>125</v>
      </c>
      <c r="F97" s="168" t="s">
        <v>126</v>
      </c>
      <c r="G97" s="168" t="s">
        <v>2326</v>
      </c>
      <c r="H97" s="168">
        <v>-200</v>
      </c>
      <c r="I97" s="91">
        <v>5</v>
      </c>
      <c r="J97" s="9"/>
      <c r="K97" s="9"/>
      <c r="L97" s="9"/>
    </row>
    <row r="98" spans="1:12">
      <c r="A98" s="42"/>
      <c r="B98" s="42"/>
      <c r="C98" s="168" t="s">
        <v>127</v>
      </c>
      <c r="D98" s="187">
        <v>37154</v>
      </c>
      <c r="E98" s="168" t="s">
        <v>128</v>
      </c>
      <c r="F98" s="168" t="s">
        <v>129</v>
      </c>
      <c r="G98" s="168" t="s">
        <v>2325</v>
      </c>
      <c r="H98" s="168">
        <v>-5185</v>
      </c>
      <c r="I98" s="91">
        <v>5</v>
      </c>
      <c r="J98" s="9"/>
      <c r="K98" s="9"/>
      <c r="L98" s="9"/>
    </row>
    <row r="99" spans="1:12">
      <c r="A99" s="42"/>
      <c r="B99" s="42"/>
      <c r="C99" s="168" t="s">
        <v>130</v>
      </c>
      <c r="D99" s="187">
        <v>40822</v>
      </c>
      <c r="E99" s="168" t="s">
        <v>131</v>
      </c>
      <c r="F99" s="168" t="s">
        <v>132</v>
      </c>
      <c r="G99" s="168" t="s">
        <v>2324</v>
      </c>
      <c r="H99" s="168">
        <v>-666</v>
      </c>
      <c r="I99" s="91">
        <v>5</v>
      </c>
      <c r="J99" s="9"/>
      <c r="K99" s="9"/>
      <c r="L99" s="9"/>
    </row>
    <row r="100" spans="1:12">
      <c r="A100" s="84"/>
      <c r="B100" s="84"/>
      <c r="C100" s="168" t="s">
        <v>133</v>
      </c>
      <c r="D100" s="187">
        <v>48163</v>
      </c>
      <c r="E100" s="168" t="s">
        <v>134</v>
      </c>
      <c r="F100" s="168" t="s">
        <v>135</v>
      </c>
      <c r="G100" s="168" t="s">
        <v>2323</v>
      </c>
      <c r="H100" s="168">
        <v>-72</v>
      </c>
      <c r="I100" s="88">
        <v>5</v>
      </c>
    </row>
    <row r="101" spans="1:12">
      <c r="A101" s="84"/>
      <c r="B101" s="84"/>
      <c r="C101" s="168" t="s">
        <v>136</v>
      </c>
      <c r="D101" s="187">
        <v>61440</v>
      </c>
      <c r="E101" s="168" t="s">
        <v>137</v>
      </c>
      <c r="F101" s="168" t="s">
        <v>138</v>
      </c>
      <c r="G101" s="168" t="s">
        <v>2322</v>
      </c>
      <c r="H101" s="168">
        <v>-99</v>
      </c>
      <c r="I101" s="88">
        <v>5</v>
      </c>
    </row>
    <row r="102" spans="1:12">
      <c r="A102" s="84"/>
      <c r="B102" s="84"/>
      <c r="C102" s="168" t="s">
        <v>139</v>
      </c>
      <c r="D102" s="187">
        <v>54550</v>
      </c>
      <c r="E102" s="168" t="s">
        <v>140</v>
      </c>
      <c r="F102" s="168" t="s">
        <v>141</v>
      </c>
      <c r="G102" s="168" t="s">
        <v>2321</v>
      </c>
      <c r="H102" s="168">
        <v>-150</v>
      </c>
      <c r="I102" s="88">
        <v>5</v>
      </c>
    </row>
    <row r="103" spans="1:12">
      <c r="A103" s="84"/>
      <c r="B103" s="84"/>
      <c r="C103" s="168" t="s">
        <v>142</v>
      </c>
      <c r="D103" s="187">
        <v>66121</v>
      </c>
      <c r="E103" s="168" t="s">
        <v>143</v>
      </c>
      <c r="F103" s="168" t="s">
        <v>144</v>
      </c>
      <c r="G103" s="168" t="s">
        <v>2320</v>
      </c>
      <c r="H103" s="168">
        <v>-570</v>
      </c>
      <c r="I103" s="88">
        <v>5</v>
      </c>
    </row>
    <row r="104" spans="1:12">
      <c r="A104" s="38"/>
      <c r="B104" s="38"/>
      <c r="C104" s="168" t="s">
        <v>145</v>
      </c>
      <c r="D104" s="187">
        <v>73431</v>
      </c>
      <c r="E104" s="168" t="s">
        <v>146</v>
      </c>
      <c r="F104" s="168" t="s">
        <v>147</v>
      </c>
      <c r="G104" s="168" t="s">
        <v>2338</v>
      </c>
      <c r="H104" s="168">
        <v>-160</v>
      </c>
      <c r="I104" s="88">
        <v>5</v>
      </c>
    </row>
    <row r="105" spans="1:12">
      <c r="A105" s="38"/>
      <c r="B105" s="38"/>
      <c r="C105" s="168" t="s">
        <v>148</v>
      </c>
      <c r="D105" s="187">
        <v>97346</v>
      </c>
      <c r="E105" s="168" t="s">
        <v>149</v>
      </c>
      <c r="F105" s="168" t="s">
        <v>150</v>
      </c>
      <c r="G105" s="168" t="s">
        <v>2337</v>
      </c>
      <c r="H105" s="168">
        <v>-200</v>
      </c>
      <c r="I105" s="88">
        <v>5</v>
      </c>
    </row>
    <row r="106" spans="1:12">
      <c r="A106" s="38"/>
      <c r="B106" s="38"/>
      <c r="C106" s="168" t="s">
        <v>151</v>
      </c>
      <c r="D106" s="187">
        <v>10969</v>
      </c>
      <c r="E106" s="168" t="s">
        <v>152</v>
      </c>
      <c r="F106" s="168" t="s">
        <v>153</v>
      </c>
      <c r="G106" s="168" t="s">
        <v>2339</v>
      </c>
      <c r="H106" s="168">
        <v>-6188</v>
      </c>
      <c r="I106" s="88">
        <v>5</v>
      </c>
    </row>
    <row r="107" spans="1:12">
      <c r="A107" s="38"/>
      <c r="B107" s="38"/>
      <c r="C107" s="168" t="s">
        <v>154</v>
      </c>
      <c r="D107" s="187">
        <v>99425</v>
      </c>
      <c r="E107" s="168" t="s">
        <v>155</v>
      </c>
      <c r="F107" s="168" t="s">
        <v>156</v>
      </c>
      <c r="G107" s="168" t="s">
        <v>2340</v>
      </c>
      <c r="H107" s="168">
        <v>-444</v>
      </c>
      <c r="I107" s="88">
        <v>5</v>
      </c>
    </row>
    <row r="108" spans="1:12">
      <c r="A108" s="38"/>
      <c r="B108" s="38"/>
      <c r="C108" s="168" t="s">
        <v>157</v>
      </c>
      <c r="D108" s="187">
        <v>1662</v>
      </c>
      <c r="E108" s="168" t="s">
        <v>158</v>
      </c>
      <c r="F108" s="168" t="s">
        <v>159</v>
      </c>
      <c r="G108" s="168" t="s">
        <v>2341</v>
      </c>
      <c r="H108" s="168">
        <v>-436</v>
      </c>
      <c r="I108" s="88">
        <v>5</v>
      </c>
    </row>
    <row r="110" spans="1:12" ht="15.6">
      <c r="A110" s="25"/>
      <c r="B110" s="25"/>
      <c r="C110" s="8"/>
      <c r="D110" s="16"/>
      <c r="E110" s="8"/>
      <c r="F110" s="8"/>
      <c r="G110" s="8"/>
      <c r="H110" s="8"/>
    </row>
    <row r="111" spans="1:12" ht="15.6">
      <c r="A111" s="85"/>
      <c r="B111" s="85"/>
      <c r="C111" s="8"/>
      <c r="D111" s="16"/>
      <c r="E111" s="8"/>
      <c r="F111" s="8"/>
      <c r="G111" s="8"/>
      <c r="H111" s="8"/>
    </row>
    <row r="112" spans="1:12" ht="15.75" customHeight="1">
      <c r="A112" s="281" t="s">
        <v>160</v>
      </c>
      <c r="B112" s="281"/>
      <c r="C112" s="281"/>
      <c r="D112" s="281"/>
      <c r="E112" s="281"/>
      <c r="F112" s="281"/>
      <c r="G112" s="281"/>
      <c r="H112" s="281"/>
    </row>
    <row r="113" spans="1:9">
      <c r="A113" s="45"/>
      <c r="B113" s="45"/>
      <c r="C113" s="46"/>
      <c r="D113" s="47"/>
      <c r="E113" s="46"/>
      <c r="F113" s="46"/>
      <c r="G113" s="46"/>
      <c r="H113" s="46"/>
    </row>
    <row r="114" spans="1:9" ht="14.25" customHeight="1">
      <c r="A114" s="252"/>
      <c r="B114" s="144"/>
      <c r="C114" s="273" t="s">
        <v>3192</v>
      </c>
      <c r="D114" s="275">
        <v>24106</v>
      </c>
      <c r="E114" s="254" t="s">
        <v>161</v>
      </c>
      <c r="F114" s="254" t="s">
        <v>162</v>
      </c>
      <c r="G114" s="254" t="s">
        <v>2342</v>
      </c>
      <c r="H114" s="254">
        <v>-9999</v>
      </c>
      <c r="I114" s="88">
        <v>1</v>
      </c>
    </row>
    <row r="115" spans="1:9">
      <c r="A115" s="253"/>
      <c r="B115" s="144"/>
      <c r="C115" s="274"/>
      <c r="D115" s="276"/>
      <c r="E115" s="255"/>
      <c r="F115" s="255"/>
      <c r="G115" s="255"/>
      <c r="H115" s="255"/>
    </row>
    <row r="116" spans="1:9">
      <c r="A116" s="267">
        <v>23841</v>
      </c>
      <c r="B116" s="267"/>
      <c r="C116" s="269" t="s">
        <v>163</v>
      </c>
      <c r="D116" s="271">
        <v>23843</v>
      </c>
      <c r="E116" s="250" t="s">
        <v>164</v>
      </c>
      <c r="F116" s="250" t="s">
        <v>165</v>
      </c>
      <c r="G116" s="250" t="s">
        <v>2343</v>
      </c>
      <c r="H116" s="250">
        <v>-499</v>
      </c>
      <c r="I116" s="88">
        <v>2</v>
      </c>
    </row>
    <row r="117" spans="1:9">
      <c r="A117" s="268"/>
      <c r="B117" s="283"/>
      <c r="C117" s="270"/>
      <c r="D117" s="272"/>
      <c r="E117" s="251"/>
      <c r="F117" s="251"/>
      <c r="G117" s="251"/>
      <c r="H117" s="251"/>
    </row>
    <row r="118" spans="1:9">
      <c r="A118" s="149">
        <v>23841</v>
      </c>
      <c r="B118" s="149"/>
      <c r="C118" s="143" t="s">
        <v>166</v>
      </c>
      <c r="D118" s="151">
        <v>22926</v>
      </c>
      <c r="E118" s="143" t="s">
        <v>167</v>
      </c>
      <c r="F118" s="143" t="s">
        <v>168</v>
      </c>
      <c r="G118" s="143" t="s">
        <v>2344</v>
      </c>
      <c r="H118" s="143"/>
      <c r="I118" s="88">
        <v>3</v>
      </c>
    </row>
    <row r="119" spans="1:9">
      <c r="A119" s="149">
        <v>23841</v>
      </c>
      <c r="B119" s="149"/>
      <c r="C119" s="143" t="s">
        <v>169</v>
      </c>
      <c r="D119" s="151">
        <v>21502</v>
      </c>
      <c r="E119" s="143" t="s">
        <v>170</v>
      </c>
      <c r="F119" s="143" t="s">
        <v>171</v>
      </c>
      <c r="G119" s="143" t="s">
        <v>2345</v>
      </c>
      <c r="H119" s="143">
        <v>-99</v>
      </c>
      <c r="I119" s="88">
        <v>3</v>
      </c>
    </row>
    <row r="120" spans="1:9">
      <c r="A120" s="149">
        <v>23841</v>
      </c>
      <c r="B120" s="149"/>
      <c r="C120" s="143" t="s">
        <v>172</v>
      </c>
      <c r="D120" s="151">
        <v>23879</v>
      </c>
      <c r="E120" s="143" t="s">
        <v>173</v>
      </c>
      <c r="F120" s="143" t="s">
        <v>174</v>
      </c>
      <c r="G120" s="143" t="s">
        <v>2346</v>
      </c>
      <c r="H120" s="143">
        <v>-99</v>
      </c>
      <c r="I120" s="88">
        <v>3</v>
      </c>
    </row>
    <row r="121" spans="1:9">
      <c r="A121" s="149">
        <v>23841</v>
      </c>
      <c r="B121" s="149"/>
      <c r="C121" s="143" t="s">
        <v>175</v>
      </c>
      <c r="D121" s="151">
        <v>21465</v>
      </c>
      <c r="E121" s="143" t="s">
        <v>176</v>
      </c>
      <c r="F121" s="143" t="s">
        <v>177</v>
      </c>
      <c r="G121" s="143" t="s">
        <v>2347</v>
      </c>
      <c r="H121" s="143">
        <v>-99</v>
      </c>
      <c r="I121" s="88">
        <v>3</v>
      </c>
    </row>
    <row r="122" spans="1:9">
      <c r="A122" s="38"/>
      <c r="B122" s="38"/>
      <c r="C122" s="39"/>
      <c r="D122" s="40"/>
      <c r="E122" s="39"/>
      <c r="F122" s="39"/>
      <c r="G122" s="41"/>
      <c r="H122" s="41"/>
    </row>
    <row r="123" spans="1:9" ht="28.5" customHeight="1">
      <c r="A123" s="107">
        <v>25320</v>
      </c>
      <c r="B123" s="107"/>
      <c r="C123" s="150" t="s">
        <v>178</v>
      </c>
      <c r="D123" s="151">
        <v>25335</v>
      </c>
      <c r="E123" s="143" t="s">
        <v>179</v>
      </c>
      <c r="F123" s="143" t="s">
        <v>180</v>
      </c>
      <c r="G123" s="143" t="s">
        <v>2348</v>
      </c>
      <c r="H123" s="143">
        <v>-500</v>
      </c>
      <c r="I123" s="88">
        <v>2</v>
      </c>
    </row>
    <row r="124" spans="1:9">
      <c r="A124" s="149">
        <v>25320</v>
      </c>
      <c r="B124" s="149"/>
      <c r="C124" s="143" t="s">
        <v>181</v>
      </c>
      <c r="D124" s="151">
        <v>22846</v>
      </c>
      <c r="E124" s="143" t="s">
        <v>182</v>
      </c>
      <c r="F124" s="143" t="s">
        <v>183</v>
      </c>
      <c r="G124" s="143" t="s">
        <v>2349</v>
      </c>
      <c r="H124" s="143">
        <v>-100</v>
      </c>
      <c r="I124" s="88">
        <v>3</v>
      </c>
    </row>
    <row r="125" spans="1:9">
      <c r="A125" s="149">
        <v>25320</v>
      </c>
      <c r="B125" s="149"/>
      <c r="C125" s="143" t="s">
        <v>184</v>
      </c>
      <c r="D125" s="151">
        <v>25421</v>
      </c>
      <c r="E125" s="143" t="s">
        <v>185</v>
      </c>
      <c r="F125" s="143" t="s">
        <v>186</v>
      </c>
      <c r="G125" s="143" t="s">
        <v>2350</v>
      </c>
      <c r="H125" s="143">
        <v>-100</v>
      </c>
      <c r="I125" s="88">
        <v>3</v>
      </c>
    </row>
    <row r="126" spans="1:9">
      <c r="A126" s="149">
        <v>25320</v>
      </c>
      <c r="B126" s="149"/>
      <c r="C126" s="143" t="s">
        <v>187</v>
      </c>
      <c r="D126" s="151">
        <v>25436</v>
      </c>
      <c r="E126" s="143" t="s">
        <v>188</v>
      </c>
      <c r="F126" s="143" t="s">
        <v>189</v>
      </c>
      <c r="G126" s="143" t="s">
        <v>2351</v>
      </c>
      <c r="H126" s="143">
        <v>-10</v>
      </c>
      <c r="I126" s="88">
        <v>3</v>
      </c>
    </row>
    <row r="127" spans="1:9">
      <c r="A127" s="149">
        <v>25320</v>
      </c>
      <c r="B127" s="149"/>
      <c r="C127" s="143" t="s">
        <v>190</v>
      </c>
      <c r="D127" s="151">
        <v>23795</v>
      </c>
      <c r="E127" s="143" t="s">
        <v>191</v>
      </c>
      <c r="F127" s="143" t="s">
        <v>192</v>
      </c>
      <c r="G127" s="143" t="s">
        <v>2352</v>
      </c>
      <c r="H127" s="143">
        <v>-37</v>
      </c>
      <c r="I127" s="88">
        <v>3</v>
      </c>
    </row>
    <row r="128" spans="1:9">
      <c r="A128" s="149">
        <v>25320</v>
      </c>
      <c r="B128" s="149"/>
      <c r="C128" s="143" t="s">
        <v>193</v>
      </c>
      <c r="D128" s="151">
        <v>24568</v>
      </c>
      <c r="E128" s="143" t="s">
        <v>194</v>
      </c>
      <c r="F128" s="143" t="s">
        <v>195</v>
      </c>
      <c r="G128" s="143" t="s">
        <v>2353</v>
      </c>
      <c r="H128" s="143">
        <v>-11</v>
      </c>
      <c r="I128" s="88">
        <v>3</v>
      </c>
    </row>
    <row r="129" spans="1:9">
      <c r="A129" s="69"/>
      <c r="B129" s="69"/>
      <c r="C129" s="46"/>
      <c r="D129" s="47"/>
      <c r="E129" s="46"/>
      <c r="F129" s="46"/>
      <c r="G129" s="46"/>
      <c r="H129" s="46"/>
    </row>
    <row r="130" spans="1:9" ht="24" customHeight="1">
      <c r="A130" s="107">
        <v>24927</v>
      </c>
      <c r="B130" s="107"/>
      <c r="C130" s="150" t="s">
        <v>196</v>
      </c>
      <c r="D130" s="151">
        <v>24939</v>
      </c>
      <c r="E130" s="143" t="s">
        <v>197</v>
      </c>
      <c r="F130" s="143" t="s">
        <v>198</v>
      </c>
      <c r="G130" s="143" t="s">
        <v>2354</v>
      </c>
      <c r="H130" s="143">
        <v>-345</v>
      </c>
      <c r="I130" s="88">
        <v>2</v>
      </c>
    </row>
    <row r="131" spans="1:9">
      <c r="A131" s="149">
        <v>24927</v>
      </c>
      <c r="B131" s="149"/>
      <c r="C131" s="143" t="s">
        <v>199</v>
      </c>
      <c r="D131" s="151">
        <v>25813</v>
      </c>
      <c r="E131" s="143" t="s">
        <v>200</v>
      </c>
      <c r="F131" s="143" t="s">
        <v>201</v>
      </c>
      <c r="G131" s="143" t="s">
        <v>2355</v>
      </c>
      <c r="H131" s="143">
        <v>-70</v>
      </c>
      <c r="I131" s="88">
        <v>3</v>
      </c>
    </row>
    <row r="132" spans="1:9">
      <c r="A132" s="149">
        <v>24927</v>
      </c>
      <c r="B132" s="149"/>
      <c r="C132" s="143" t="s">
        <v>202</v>
      </c>
      <c r="D132" s="151">
        <v>24376</v>
      </c>
      <c r="E132" s="143" t="s">
        <v>203</v>
      </c>
      <c r="F132" s="143" t="s">
        <v>204</v>
      </c>
      <c r="G132" s="143" t="s">
        <v>2356</v>
      </c>
      <c r="H132" s="143">
        <v>-70</v>
      </c>
      <c r="I132" s="88">
        <v>3</v>
      </c>
    </row>
    <row r="133" spans="1:9">
      <c r="A133" s="149">
        <v>24927</v>
      </c>
      <c r="B133" s="149"/>
      <c r="C133" s="143" t="s">
        <v>205</v>
      </c>
      <c r="D133" s="151">
        <v>25899</v>
      </c>
      <c r="E133" s="143" t="s">
        <v>206</v>
      </c>
      <c r="F133" s="143" t="s">
        <v>207</v>
      </c>
      <c r="G133" s="143" t="s">
        <v>2357</v>
      </c>
      <c r="H133" s="143">
        <v>-70</v>
      </c>
      <c r="I133" s="88">
        <v>3</v>
      </c>
    </row>
    <row r="134" spans="1:9">
      <c r="A134" s="149">
        <v>24927</v>
      </c>
      <c r="B134" s="149"/>
      <c r="C134" s="143" t="s">
        <v>208</v>
      </c>
      <c r="D134" s="151">
        <v>24837</v>
      </c>
      <c r="E134" s="143" t="s">
        <v>209</v>
      </c>
      <c r="F134" s="143" t="s">
        <v>210</v>
      </c>
      <c r="G134" s="143" t="s">
        <v>2358</v>
      </c>
      <c r="H134" s="143">
        <v>-222</v>
      </c>
      <c r="I134" s="88">
        <v>3</v>
      </c>
    </row>
    <row r="135" spans="1:9">
      <c r="A135" s="149">
        <v>24927</v>
      </c>
      <c r="B135" s="149"/>
      <c r="C135" s="143" t="s">
        <v>211</v>
      </c>
      <c r="D135" s="151">
        <v>25980</v>
      </c>
      <c r="E135" s="143" t="s">
        <v>212</v>
      </c>
      <c r="F135" s="143" t="s">
        <v>213</v>
      </c>
      <c r="G135" s="143" t="s">
        <v>2359</v>
      </c>
      <c r="H135" s="143">
        <v>-70</v>
      </c>
      <c r="I135" s="88">
        <v>3</v>
      </c>
    </row>
    <row r="136" spans="1:9">
      <c r="A136" s="149">
        <v>25744</v>
      </c>
      <c r="B136" s="149"/>
      <c r="C136" s="143" t="s">
        <v>214</v>
      </c>
      <c r="D136" s="151">
        <v>25832</v>
      </c>
      <c r="E136" s="143" t="s">
        <v>215</v>
      </c>
      <c r="F136" s="143" t="s">
        <v>216</v>
      </c>
      <c r="G136" s="143" t="s">
        <v>2360</v>
      </c>
      <c r="H136" s="143">
        <v>-22</v>
      </c>
      <c r="I136" s="88">
        <v>3</v>
      </c>
    </row>
    <row r="137" spans="1:9">
      <c r="A137" s="70"/>
      <c r="B137" s="70"/>
      <c r="C137" s="71"/>
      <c r="D137" s="152"/>
      <c r="E137" s="145"/>
      <c r="F137" s="145"/>
      <c r="G137" s="145"/>
      <c r="H137" s="145"/>
    </row>
    <row r="138" spans="1:9" ht="28.5" customHeight="1">
      <c r="A138" s="117">
        <v>20070</v>
      </c>
      <c r="B138" s="135" t="s">
        <v>3269</v>
      </c>
      <c r="C138" s="118" t="s">
        <v>217</v>
      </c>
      <c r="D138" s="122">
        <v>20097</v>
      </c>
      <c r="E138" s="120" t="s">
        <v>218</v>
      </c>
      <c r="F138" s="120" t="s">
        <v>219</v>
      </c>
      <c r="G138" s="120" t="s">
        <v>2361</v>
      </c>
      <c r="H138" s="120">
        <v>-2503</v>
      </c>
      <c r="I138" s="88">
        <v>2</v>
      </c>
    </row>
    <row r="139" spans="1:9">
      <c r="A139" s="149">
        <v>20070</v>
      </c>
      <c r="B139" s="136"/>
      <c r="C139" s="143" t="s">
        <v>220</v>
      </c>
      <c r="D139" s="151">
        <v>22769</v>
      </c>
      <c r="E139" s="143" t="s">
        <v>221</v>
      </c>
      <c r="F139" s="143" t="s">
        <v>222</v>
      </c>
      <c r="G139" s="143" t="s">
        <v>2362</v>
      </c>
      <c r="H139" s="143">
        <v>-461</v>
      </c>
      <c r="I139" s="88">
        <v>3</v>
      </c>
    </row>
    <row r="140" spans="1:9">
      <c r="A140" s="149">
        <v>20070</v>
      </c>
      <c r="B140" s="136"/>
      <c r="C140" s="143" t="s">
        <v>223</v>
      </c>
      <c r="D140" s="151">
        <v>21031</v>
      </c>
      <c r="E140" s="143" t="s">
        <v>224</v>
      </c>
      <c r="F140" s="143" t="s">
        <v>225</v>
      </c>
      <c r="G140" s="143" t="s">
        <v>2363</v>
      </c>
      <c r="H140" s="143">
        <v>-103</v>
      </c>
      <c r="I140" s="88">
        <v>3</v>
      </c>
    </row>
    <row r="141" spans="1:9">
      <c r="A141" s="149">
        <v>20070</v>
      </c>
      <c r="B141" s="136"/>
      <c r="C141" s="143" t="s">
        <v>226</v>
      </c>
      <c r="D141" s="151">
        <v>20259</v>
      </c>
      <c r="E141" s="143" t="s">
        <v>227</v>
      </c>
      <c r="F141" s="143" t="s">
        <v>228</v>
      </c>
      <c r="G141" s="143" t="s">
        <v>2364</v>
      </c>
      <c r="H141" s="143">
        <v>-431</v>
      </c>
      <c r="I141" s="88">
        <v>3</v>
      </c>
    </row>
    <row r="142" spans="1:9">
      <c r="A142" s="149">
        <v>20070</v>
      </c>
      <c r="B142" s="136"/>
      <c r="C142" s="143" t="s">
        <v>229</v>
      </c>
      <c r="D142" s="151">
        <v>21109</v>
      </c>
      <c r="E142" s="143" t="s">
        <v>230</v>
      </c>
      <c r="F142" s="143" t="s">
        <v>231</v>
      </c>
      <c r="G142" s="143" t="s">
        <v>2365</v>
      </c>
      <c r="H142" s="143">
        <v>-850</v>
      </c>
      <c r="I142" s="88">
        <v>3</v>
      </c>
    </row>
    <row r="143" spans="1:9" ht="17.25" customHeight="1">
      <c r="A143" s="149">
        <v>20070</v>
      </c>
      <c r="B143" s="136"/>
      <c r="C143" s="143" t="s">
        <v>232</v>
      </c>
      <c r="D143" s="151">
        <v>22415</v>
      </c>
      <c r="E143" s="143" t="s">
        <v>233</v>
      </c>
      <c r="F143" s="143" t="s">
        <v>234</v>
      </c>
      <c r="G143" s="143" t="s">
        <v>2366</v>
      </c>
      <c r="H143" s="143">
        <v>-444</v>
      </c>
      <c r="I143" s="88">
        <v>3</v>
      </c>
    </row>
    <row r="144" spans="1:9">
      <c r="A144" s="149">
        <v>20070</v>
      </c>
      <c r="B144" s="136"/>
      <c r="C144" s="143" t="s">
        <v>235</v>
      </c>
      <c r="D144" s="151">
        <v>22089</v>
      </c>
      <c r="E144" s="143" t="s">
        <v>236</v>
      </c>
      <c r="F144" s="143" t="s">
        <v>237</v>
      </c>
      <c r="G144" s="143" t="s">
        <v>2367</v>
      </c>
      <c r="H144" s="143">
        <v>-461</v>
      </c>
      <c r="I144" s="88">
        <v>3</v>
      </c>
    </row>
    <row r="145" spans="1:9">
      <c r="A145" s="26"/>
      <c r="B145" s="137"/>
      <c r="C145" s="147"/>
      <c r="D145" s="146"/>
      <c r="E145" s="147"/>
      <c r="F145" s="147"/>
      <c r="G145" s="147"/>
      <c r="H145" s="147"/>
    </row>
    <row r="146" spans="1:9" ht="26.25" customHeight="1">
      <c r="A146" s="107">
        <v>25744</v>
      </c>
      <c r="B146" s="107"/>
      <c r="C146" s="150" t="s">
        <v>238</v>
      </c>
      <c r="D146" s="151">
        <v>25746</v>
      </c>
      <c r="E146" s="143" t="s">
        <v>239</v>
      </c>
      <c r="F146" s="143" t="s">
        <v>240</v>
      </c>
      <c r="G146" s="143" t="s">
        <v>2368</v>
      </c>
      <c r="H146" s="143">
        <v>-275</v>
      </c>
      <c r="I146" s="88">
        <v>2</v>
      </c>
    </row>
    <row r="147" spans="1:9" ht="20.399999999999999">
      <c r="A147" s="149">
        <v>25744</v>
      </c>
      <c r="B147" s="149"/>
      <c r="C147" s="143" t="s">
        <v>241</v>
      </c>
      <c r="D147" s="151">
        <v>25541</v>
      </c>
      <c r="E147" s="128" t="s">
        <v>3264</v>
      </c>
      <c r="F147" s="143" t="s">
        <v>242</v>
      </c>
      <c r="G147" s="143" t="s">
        <v>2369</v>
      </c>
      <c r="H147" s="143">
        <v>-91177</v>
      </c>
      <c r="I147" s="88">
        <v>3</v>
      </c>
    </row>
    <row r="148" spans="1:9" ht="18" customHeight="1">
      <c r="A148" s="149">
        <v>25744</v>
      </c>
      <c r="B148" s="149"/>
      <c r="C148" s="143" t="s">
        <v>243</v>
      </c>
      <c r="D148" s="151">
        <v>25704</v>
      </c>
      <c r="E148" s="143" t="s">
        <v>244</v>
      </c>
      <c r="F148" s="143" t="s">
        <v>245</v>
      </c>
      <c r="G148" s="143" t="s">
        <v>2370</v>
      </c>
      <c r="H148" s="143">
        <v>-22</v>
      </c>
      <c r="I148" s="88">
        <v>3</v>
      </c>
    </row>
    <row r="149" spans="1:9" ht="19.2" customHeight="1">
      <c r="A149" s="149">
        <v>25744</v>
      </c>
      <c r="B149" s="149"/>
      <c r="C149" s="143" t="s">
        <v>246</v>
      </c>
      <c r="D149" s="151">
        <v>25524</v>
      </c>
      <c r="E149" s="143" t="s">
        <v>247</v>
      </c>
      <c r="F149" s="143" t="s">
        <v>248</v>
      </c>
      <c r="G149" s="143" t="s">
        <v>2371</v>
      </c>
      <c r="H149" s="143">
        <v>-100</v>
      </c>
      <c r="I149" s="88">
        <v>3</v>
      </c>
    </row>
    <row r="151" spans="1:9" ht="29.25" customHeight="1">
      <c r="A151" s="117">
        <v>24131</v>
      </c>
      <c r="B151" s="135" t="s">
        <v>3269</v>
      </c>
      <c r="C151" s="118" t="s">
        <v>249</v>
      </c>
      <c r="D151" s="119">
        <v>24143</v>
      </c>
      <c r="E151" s="120" t="s">
        <v>250</v>
      </c>
      <c r="F151" s="121" t="s">
        <v>126</v>
      </c>
      <c r="G151" s="120" t="s">
        <v>2372</v>
      </c>
      <c r="H151" s="120">
        <v>-1561</v>
      </c>
      <c r="I151" s="88">
        <v>2</v>
      </c>
    </row>
    <row r="152" spans="1:9">
      <c r="A152" s="149">
        <v>24131</v>
      </c>
      <c r="B152" s="149"/>
      <c r="C152" s="143" t="s">
        <v>251</v>
      </c>
      <c r="D152" s="151">
        <v>24306</v>
      </c>
      <c r="E152" s="128" t="s">
        <v>3265</v>
      </c>
      <c r="F152" s="143" t="s">
        <v>252</v>
      </c>
      <c r="G152" s="143" t="s">
        <v>2373</v>
      </c>
      <c r="H152" s="143">
        <v>-40</v>
      </c>
      <c r="I152" s="88">
        <v>3</v>
      </c>
    </row>
    <row r="153" spans="1:9" ht="35.4" customHeight="1">
      <c r="A153" s="148"/>
      <c r="B153" s="148"/>
      <c r="C153" s="11"/>
      <c r="D153" s="15"/>
      <c r="E153" s="12"/>
      <c r="F153" s="12"/>
      <c r="G153" s="12"/>
      <c r="H153" s="12"/>
    </row>
    <row r="154" spans="1:9" ht="29.25" customHeight="1">
      <c r="A154" s="107">
        <v>23541</v>
      </c>
      <c r="B154" s="107"/>
      <c r="C154" s="150" t="s">
        <v>253</v>
      </c>
      <c r="D154" s="151">
        <v>23560</v>
      </c>
      <c r="E154" s="143" t="s">
        <v>254</v>
      </c>
      <c r="F154" s="143" t="s">
        <v>255</v>
      </c>
      <c r="G154" s="143" t="s">
        <v>2374</v>
      </c>
      <c r="H154" s="143">
        <v>-500</v>
      </c>
      <c r="I154" s="88">
        <v>2</v>
      </c>
    </row>
    <row r="155" spans="1:9" ht="16.5" customHeight="1">
      <c r="A155" s="149">
        <v>23541</v>
      </c>
      <c r="B155" s="149"/>
      <c r="C155" s="143" t="s">
        <v>256</v>
      </c>
      <c r="D155" s="151">
        <v>23701</v>
      </c>
      <c r="E155" s="64" t="s">
        <v>257</v>
      </c>
      <c r="F155" s="143" t="s">
        <v>258</v>
      </c>
      <c r="G155" s="143" t="s">
        <v>2375</v>
      </c>
      <c r="H155" s="143">
        <v>-92</v>
      </c>
      <c r="I155" s="88">
        <v>3</v>
      </c>
    </row>
    <row r="156" spans="1:9">
      <c r="A156" s="149">
        <v>23541</v>
      </c>
      <c r="B156" s="149"/>
      <c r="C156" s="143" t="s">
        <v>259</v>
      </c>
      <c r="D156" s="151">
        <v>23758</v>
      </c>
      <c r="E156" s="128" t="s">
        <v>3241</v>
      </c>
      <c r="F156" s="143" t="s">
        <v>260</v>
      </c>
      <c r="G156" s="143" t="s">
        <v>2376</v>
      </c>
      <c r="H156" s="143">
        <v>-90</v>
      </c>
      <c r="I156" s="88">
        <v>3</v>
      </c>
    </row>
    <row r="157" spans="1:9" ht="31.8" customHeight="1">
      <c r="E157" s="101"/>
    </row>
    <row r="158" spans="1:9" ht="28.5" customHeight="1">
      <c r="A158" s="107">
        <v>17474</v>
      </c>
      <c r="B158" s="107"/>
      <c r="C158" s="150" t="s">
        <v>261</v>
      </c>
      <c r="D158" s="151">
        <v>17489</v>
      </c>
      <c r="E158" s="128" t="s">
        <v>262</v>
      </c>
      <c r="F158" s="143" t="s">
        <v>263</v>
      </c>
      <c r="G158" s="143" t="s">
        <v>2377</v>
      </c>
      <c r="H158" s="143">
        <v>-203</v>
      </c>
      <c r="I158" s="88">
        <v>2</v>
      </c>
    </row>
    <row r="159" spans="1:9">
      <c r="A159" s="149">
        <v>17474</v>
      </c>
      <c r="B159" s="149"/>
      <c r="C159" s="143" t="s">
        <v>264</v>
      </c>
      <c r="D159" s="151">
        <v>17309</v>
      </c>
      <c r="E159" s="128" t="s">
        <v>265</v>
      </c>
      <c r="F159" s="143" t="s">
        <v>266</v>
      </c>
      <c r="G159" s="143" t="s">
        <v>2378</v>
      </c>
      <c r="H159" s="143">
        <v>-200</v>
      </c>
      <c r="I159" s="88">
        <v>3</v>
      </c>
    </row>
    <row r="160" spans="1:9">
      <c r="A160" s="149">
        <v>17474</v>
      </c>
      <c r="B160" s="149"/>
      <c r="C160" s="143" t="s">
        <v>267</v>
      </c>
      <c r="D160" s="151">
        <v>17373</v>
      </c>
      <c r="E160" s="128" t="s">
        <v>268</v>
      </c>
      <c r="F160" s="143" t="s">
        <v>269</v>
      </c>
      <c r="G160" s="143" t="s">
        <v>2379</v>
      </c>
      <c r="H160" s="143">
        <v>-200</v>
      </c>
      <c r="I160" s="88">
        <v>3</v>
      </c>
    </row>
    <row r="161" spans="1:9">
      <c r="A161" s="149">
        <v>17474</v>
      </c>
      <c r="B161" s="149"/>
      <c r="C161" s="143" t="s">
        <v>270</v>
      </c>
      <c r="D161" s="151">
        <v>17389</v>
      </c>
      <c r="E161" s="128" t="s">
        <v>271</v>
      </c>
      <c r="F161" s="143" t="s">
        <v>272</v>
      </c>
      <c r="G161" s="143" t="s">
        <v>2380</v>
      </c>
      <c r="H161" s="143">
        <v>-203</v>
      </c>
      <c r="I161" s="88">
        <v>3</v>
      </c>
    </row>
    <row r="162" spans="1:9">
      <c r="A162" s="149">
        <v>17474</v>
      </c>
      <c r="B162" s="149"/>
      <c r="C162" s="143" t="s">
        <v>273</v>
      </c>
      <c r="D162" s="151">
        <v>17438</v>
      </c>
      <c r="E162" s="128" t="s">
        <v>274</v>
      </c>
      <c r="F162" s="143" t="s">
        <v>275</v>
      </c>
      <c r="G162" s="143" t="s">
        <v>2381</v>
      </c>
      <c r="H162" s="143">
        <v>-203</v>
      </c>
      <c r="I162" s="88">
        <v>3</v>
      </c>
    </row>
    <row r="163" spans="1:9" ht="31.2" customHeight="1">
      <c r="A163" s="148"/>
      <c r="B163" s="148"/>
      <c r="C163" s="12"/>
      <c r="D163" s="15"/>
      <c r="E163" s="203"/>
      <c r="F163" s="12"/>
      <c r="G163" s="12"/>
      <c r="H163" s="12"/>
    </row>
    <row r="164" spans="1:9" ht="28.5" customHeight="1">
      <c r="A164" s="107">
        <v>17050</v>
      </c>
      <c r="B164" s="107"/>
      <c r="C164" s="150" t="s">
        <v>276</v>
      </c>
      <c r="D164" s="151">
        <v>17034</v>
      </c>
      <c r="E164" s="128" t="s">
        <v>277</v>
      </c>
      <c r="F164" s="143" t="s">
        <v>278</v>
      </c>
      <c r="G164" s="143" t="s">
        <v>2382</v>
      </c>
      <c r="H164" s="143">
        <v>-2950</v>
      </c>
      <c r="I164" s="88">
        <v>2</v>
      </c>
    </row>
    <row r="165" spans="1:9">
      <c r="A165" s="149">
        <v>17050</v>
      </c>
      <c r="B165" s="149"/>
      <c r="C165" s="143" t="s">
        <v>279</v>
      </c>
      <c r="D165" s="151">
        <v>17087</v>
      </c>
      <c r="E165" s="128" t="s">
        <v>280</v>
      </c>
      <c r="F165" s="143" t="s">
        <v>281</v>
      </c>
      <c r="G165" s="143" t="s">
        <v>2383</v>
      </c>
      <c r="H165" s="143">
        <v>-200</v>
      </c>
      <c r="I165" s="88">
        <v>3</v>
      </c>
    </row>
    <row r="166" spans="1:9">
      <c r="A166" s="149">
        <v>17050</v>
      </c>
      <c r="B166" s="149"/>
      <c r="C166" s="143" t="s">
        <v>282</v>
      </c>
      <c r="D166" s="151">
        <v>17109</v>
      </c>
      <c r="E166" s="128" t="s">
        <v>283</v>
      </c>
      <c r="F166" s="143" t="s">
        <v>284</v>
      </c>
      <c r="G166" s="143" t="s">
        <v>2384</v>
      </c>
      <c r="H166" s="143">
        <v>-200</v>
      </c>
      <c r="I166" s="88">
        <v>3</v>
      </c>
    </row>
    <row r="167" spans="1:9">
      <c r="A167" s="149">
        <v>17050</v>
      </c>
      <c r="B167" s="149"/>
      <c r="C167" s="143" t="s">
        <v>285</v>
      </c>
      <c r="D167" s="151">
        <v>17139</v>
      </c>
      <c r="E167" s="128" t="s">
        <v>286</v>
      </c>
      <c r="F167" s="143" t="s">
        <v>287</v>
      </c>
      <c r="G167" s="143" t="s">
        <v>2385</v>
      </c>
      <c r="H167" s="143">
        <v>-200</v>
      </c>
      <c r="I167" s="88">
        <v>3</v>
      </c>
    </row>
    <row r="168" spans="1:9">
      <c r="A168" s="149">
        <v>17050</v>
      </c>
      <c r="B168" s="149"/>
      <c r="C168" s="143" t="s">
        <v>288</v>
      </c>
      <c r="D168" s="151">
        <v>17235</v>
      </c>
      <c r="E168" s="196" t="s">
        <v>3366</v>
      </c>
      <c r="F168" s="143" t="s">
        <v>289</v>
      </c>
      <c r="G168" s="196" t="s">
        <v>3368</v>
      </c>
      <c r="H168" s="143">
        <v>-200</v>
      </c>
      <c r="I168" s="88">
        <v>3</v>
      </c>
    </row>
    <row r="169" spans="1:9">
      <c r="A169" s="149">
        <v>17050</v>
      </c>
      <c r="B169" s="149"/>
      <c r="C169" s="143" t="s">
        <v>290</v>
      </c>
      <c r="D169" s="151">
        <v>17207</v>
      </c>
      <c r="E169" s="128" t="s">
        <v>291</v>
      </c>
      <c r="F169" s="143" t="s">
        <v>292</v>
      </c>
      <c r="G169" s="143" t="s">
        <v>2386</v>
      </c>
      <c r="H169" s="143">
        <v>-200</v>
      </c>
      <c r="I169" s="88">
        <v>3</v>
      </c>
    </row>
    <row r="170" spans="1:9">
      <c r="A170" s="149">
        <v>17050</v>
      </c>
      <c r="B170" s="149"/>
      <c r="C170" s="143" t="s">
        <v>293</v>
      </c>
      <c r="D170" s="151">
        <v>17034</v>
      </c>
      <c r="E170" s="128" t="s">
        <v>277</v>
      </c>
      <c r="F170" s="143" t="s">
        <v>294</v>
      </c>
      <c r="G170" s="143" t="s">
        <v>2382</v>
      </c>
      <c r="H170" s="143">
        <v>2950</v>
      </c>
      <c r="I170" s="88">
        <v>3</v>
      </c>
    </row>
    <row r="171" spans="1:9">
      <c r="A171" s="149">
        <v>17050</v>
      </c>
      <c r="B171" s="149"/>
      <c r="C171" s="143" t="s">
        <v>295</v>
      </c>
      <c r="D171" s="151">
        <v>17192</v>
      </c>
      <c r="E171" s="128" t="s">
        <v>296</v>
      </c>
      <c r="F171" s="143" t="s">
        <v>297</v>
      </c>
      <c r="G171" s="143" t="s">
        <v>2387</v>
      </c>
      <c r="H171" s="143">
        <v>-200</v>
      </c>
      <c r="I171" s="88">
        <v>3</v>
      </c>
    </row>
    <row r="172" spans="1:9" ht="30.6" customHeight="1">
      <c r="A172" s="31"/>
      <c r="B172" s="31"/>
      <c r="C172" s="11"/>
      <c r="D172" s="15"/>
      <c r="E172" s="203"/>
      <c r="F172" s="12"/>
      <c r="G172" s="12"/>
      <c r="H172" s="12"/>
    </row>
    <row r="173" spans="1:9" ht="28.5" customHeight="1">
      <c r="A173" s="107">
        <v>24530</v>
      </c>
      <c r="B173" s="107"/>
      <c r="C173" s="150" t="s">
        <v>298</v>
      </c>
      <c r="D173" s="151">
        <v>24534</v>
      </c>
      <c r="E173" s="128" t="s">
        <v>299</v>
      </c>
      <c r="F173" s="143" t="s">
        <v>300</v>
      </c>
      <c r="G173" s="143" t="s">
        <v>2388</v>
      </c>
      <c r="H173" s="143">
        <v>-476</v>
      </c>
      <c r="I173" s="88">
        <v>2</v>
      </c>
    </row>
    <row r="174" spans="1:9">
      <c r="A174" s="149">
        <v>24530</v>
      </c>
      <c r="B174" s="149"/>
      <c r="C174" s="143" t="s">
        <v>301</v>
      </c>
      <c r="D174" s="151">
        <v>24768</v>
      </c>
      <c r="E174" s="128" t="s">
        <v>302</v>
      </c>
      <c r="F174" s="143" t="s">
        <v>303</v>
      </c>
      <c r="G174" s="143" t="s">
        <v>2389</v>
      </c>
      <c r="H174" s="143">
        <v>-125</v>
      </c>
      <c r="I174" s="88">
        <v>3</v>
      </c>
    </row>
    <row r="175" spans="1:9">
      <c r="A175" s="149">
        <v>24530</v>
      </c>
      <c r="B175" s="149"/>
      <c r="C175" s="143" t="s">
        <v>304</v>
      </c>
      <c r="D175" s="151">
        <v>24340</v>
      </c>
      <c r="E175" s="128" t="s">
        <v>3347</v>
      </c>
      <c r="F175" s="143" t="s">
        <v>305</v>
      </c>
      <c r="G175" s="143" t="s">
        <v>2390</v>
      </c>
      <c r="H175" s="143">
        <v>-120</v>
      </c>
      <c r="I175" s="88">
        <v>3</v>
      </c>
    </row>
    <row r="176" spans="1:9">
      <c r="A176" s="149">
        <v>24530</v>
      </c>
      <c r="B176" s="149"/>
      <c r="C176" s="143" t="s">
        <v>306</v>
      </c>
      <c r="D176" s="151">
        <v>24143</v>
      </c>
      <c r="E176" s="128" t="s">
        <v>307</v>
      </c>
      <c r="F176" s="143" t="s">
        <v>308</v>
      </c>
      <c r="G176" s="143"/>
      <c r="H176" s="75"/>
      <c r="I176" s="88">
        <v>3</v>
      </c>
    </row>
    <row r="177" spans="1:9" ht="30.6" customHeight="1">
      <c r="A177" s="31"/>
      <c r="B177" s="31"/>
      <c r="C177" s="12"/>
      <c r="D177" s="15"/>
      <c r="E177" s="12"/>
      <c r="F177" s="12"/>
      <c r="G177" s="12"/>
      <c r="H177" s="12"/>
    </row>
    <row r="178" spans="1:9" ht="28.5" customHeight="1">
      <c r="A178" s="117">
        <v>18048</v>
      </c>
      <c r="B178" s="135" t="s">
        <v>3269</v>
      </c>
      <c r="C178" s="118" t="s">
        <v>309</v>
      </c>
      <c r="D178" s="119">
        <v>18057</v>
      </c>
      <c r="E178" s="120" t="s">
        <v>310</v>
      </c>
      <c r="F178" s="120" t="s">
        <v>311</v>
      </c>
      <c r="G178" s="120" t="s">
        <v>2391</v>
      </c>
      <c r="H178" s="120">
        <v>-4009</v>
      </c>
      <c r="I178" s="88">
        <v>2</v>
      </c>
    </row>
    <row r="179" spans="1:9">
      <c r="A179" s="149">
        <v>18048</v>
      </c>
      <c r="B179" s="149"/>
      <c r="C179" s="143" t="s">
        <v>312</v>
      </c>
      <c r="D179" s="151">
        <v>18209</v>
      </c>
      <c r="E179" s="196" t="s">
        <v>3367</v>
      </c>
      <c r="F179" s="143" t="s">
        <v>313</v>
      </c>
      <c r="G179" s="143" t="s">
        <v>2392</v>
      </c>
      <c r="H179" s="143">
        <v>-217</v>
      </c>
      <c r="I179" s="88">
        <v>3</v>
      </c>
    </row>
    <row r="180" spans="1:9">
      <c r="A180" s="149">
        <v>18048</v>
      </c>
      <c r="B180" s="149"/>
      <c r="C180" s="143" t="s">
        <v>314</v>
      </c>
      <c r="D180" s="151">
        <v>18273</v>
      </c>
      <c r="E180" s="59" t="s">
        <v>3358</v>
      </c>
      <c r="F180" s="143" t="s">
        <v>315</v>
      </c>
      <c r="G180" s="143" t="s">
        <v>2393</v>
      </c>
      <c r="H180" s="143">
        <v>-480</v>
      </c>
      <c r="I180" s="88">
        <v>3</v>
      </c>
    </row>
    <row r="181" spans="1:9">
      <c r="A181" s="149">
        <v>18048</v>
      </c>
      <c r="B181" s="149"/>
      <c r="C181" s="143" t="s">
        <v>316</v>
      </c>
      <c r="D181" s="151">
        <v>17166</v>
      </c>
      <c r="E181" s="143" t="s">
        <v>317</v>
      </c>
      <c r="F181" s="143" t="s">
        <v>318</v>
      </c>
      <c r="G181" s="143" t="s">
        <v>2394</v>
      </c>
      <c r="H181" s="143">
        <v>-60</v>
      </c>
      <c r="I181" s="88">
        <v>3</v>
      </c>
    </row>
    <row r="182" spans="1:9" ht="28.5" customHeight="1">
      <c r="A182" s="107">
        <v>19020</v>
      </c>
      <c r="B182" s="107"/>
      <c r="C182" s="150" t="s">
        <v>319</v>
      </c>
      <c r="D182" s="151">
        <v>19057</v>
      </c>
      <c r="E182" s="143" t="s">
        <v>320</v>
      </c>
      <c r="F182" s="143" t="s">
        <v>321</v>
      </c>
      <c r="G182" s="143" t="s">
        <v>2395</v>
      </c>
      <c r="H182" s="143">
        <v>-6000</v>
      </c>
      <c r="I182" s="88">
        <v>2</v>
      </c>
    </row>
    <row r="183" spans="1:9" ht="16.8" customHeight="1">
      <c r="A183" s="149">
        <v>19020</v>
      </c>
      <c r="B183" s="149"/>
      <c r="C183" s="143" t="s">
        <v>322</v>
      </c>
      <c r="D183" s="151">
        <v>19205</v>
      </c>
      <c r="E183" s="59" t="s">
        <v>3259</v>
      </c>
      <c r="F183" s="143" t="s">
        <v>323</v>
      </c>
      <c r="G183" s="143" t="s">
        <v>2396</v>
      </c>
      <c r="H183" s="143">
        <v>-290</v>
      </c>
      <c r="I183" s="88">
        <v>3</v>
      </c>
    </row>
    <row r="184" spans="1:9" ht="18.600000000000001" customHeight="1">
      <c r="A184" s="149">
        <v>19020</v>
      </c>
      <c r="B184" s="149"/>
      <c r="C184" s="143" t="s">
        <v>324</v>
      </c>
      <c r="D184" s="151">
        <v>23936</v>
      </c>
      <c r="E184" s="143" t="s">
        <v>325</v>
      </c>
      <c r="F184" s="143" t="s">
        <v>326</v>
      </c>
      <c r="G184" s="143" t="s">
        <v>2397</v>
      </c>
      <c r="H184" s="143">
        <v>-290</v>
      </c>
      <c r="I184" s="88">
        <v>3</v>
      </c>
    </row>
    <row r="185" spans="1:9" ht="16.2" customHeight="1">
      <c r="A185" s="149">
        <v>19020</v>
      </c>
      <c r="B185" s="149"/>
      <c r="C185" s="143" t="s">
        <v>327</v>
      </c>
      <c r="D185" s="151">
        <v>19230</v>
      </c>
      <c r="E185" s="143" t="s">
        <v>328</v>
      </c>
      <c r="F185" s="143" t="s">
        <v>329</v>
      </c>
      <c r="G185" s="143" t="s">
        <v>2398</v>
      </c>
      <c r="H185" s="143">
        <v>-160</v>
      </c>
      <c r="I185" s="88">
        <v>3</v>
      </c>
    </row>
    <row r="186" spans="1:9" ht="16.8" customHeight="1">
      <c r="A186" s="149">
        <v>19020</v>
      </c>
      <c r="B186" s="149"/>
      <c r="C186" s="143" t="s">
        <v>330</v>
      </c>
      <c r="D186" s="151">
        <v>19288</v>
      </c>
      <c r="E186" s="143" t="s">
        <v>331</v>
      </c>
      <c r="F186" s="143" t="s">
        <v>332</v>
      </c>
      <c r="G186" s="143" t="s">
        <v>2399</v>
      </c>
      <c r="H186" s="143">
        <v>-203</v>
      </c>
      <c r="I186" s="88">
        <v>3</v>
      </c>
    </row>
    <row r="187" spans="1:9" ht="17.399999999999999" customHeight="1">
      <c r="A187" s="149">
        <v>19020</v>
      </c>
      <c r="B187" s="149"/>
      <c r="C187" s="143" t="s">
        <v>333</v>
      </c>
      <c r="D187" s="151">
        <v>19386</v>
      </c>
      <c r="E187" s="143" t="s">
        <v>334</v>
      </c>
      <c r="F187" s="143" t="s">
        <v>335</v>
      </c>
      <c r="G187" s="143" t="s">
        <v>2400</v>
      </c>
      <c r="H187" s="143">
        <v>-290</v>
      </c>
      <c r="I187" s="88">
        <v>3</v>
      </c>
    </row>
    <row r="188" spans="1:9" ht="18" customHeight="1">
      <c r="A188" s="149">
        <v>19020</v>
      </c>
      <c r="B188" s="149"/>
      <c r="C188" s="143" t="s">
        <v>336</v>
      </c>
      <c r="D188" s="151">
        <v>19370</v>
      </c>
      <c r="E188" s="143" t="s">
        <v>337</v>
      </c>
      <c r="F188" s="143" t="s">
        <v>338</v>
      </c>
      <c r="G188" s="143" t="s">
        <v>2401</v>
      </c>
      <c r="H188" s="143">
        <v>-170</v>
      </c>
      <c r="I188" s="88">
        <v>3</v>
      </c>
    </row>
    <row r="189" spans="1:9" ht="16.2" customHeight="1">
      <c r="A189" s="204">
        <v>19020</v>
      </c>
      <c r="B189" s="204"/>
      <c r="C189" s="128" t="s">
        <v>339</v>
      </c>
      <c r="D189" s="127">
        <v>23966</v>
      </c>
      <c r="E189" s="128" t="s">
        <v>3311</v>
      </c>
      <c r="F189" s="128" t="s">
        <v>340</v>
      </c>
      <c r="G189" s="128" t="s">
        <v>2402</v>
      </c>
      <c r="H189" s="128">
        <v>-185</v>
      </c>
      <c r="I189" s="88">
        <v>3</v>
      </c>
    </row>
    <row r="190" spans="1:9" ht="29.4" customHeight="1">
      <c r="A190" s="205"/>
      <c r="B190" s="205"/>
      <c r="C190" s="206"/>
      <c r="D190" s="207"/>
      <c r="E190" s="203"/>
      <c r="F190" s="203"/>
      <c r="G190" s="203"/>
      <c r="H190" s="203"/>
    </row>
    <row r="191" spans="1:9" ht="28.5" customHeight="1">
      <c r="A191" s="125">
        <v>18432</v>
      </c>
      <c r="B191" s="125"/>
      <c r="C191" s="126" t="s">
        <v>341</v>
      </c>
      <c r="D191" s="127">
        <v>18437</v>
      </c>
      <c r="E191" s="128" t="s">
        <v>342</v>
      </c>
      <c r="F191" s="128" t="s">
        <v>343</v>
      </c>
      <c r="G191" s="128" t="s">
        <v>2403</v>
      </c>
      <c r="H191" s="128">
        <v>-203</v>
      </c>
      <c r="I191" s="88">
        <v>2</v>
      </c>
    </row>
    <row r="192" spans="1:9">
      <c r="A192" s="204">
        <v>18432</v>
      </c>
      <c r="B192" s="204"/>
      <c r="C192" s="128" t="s">
        <v>344</v>
      </c>
      <c r="D192" s="127">
        <v>18528</v>
      </c>
      <c r="E192" s="128" t="s">
        <v>3297</v>
      </c>
      <c r="F192" s="128" t="s">
        <v>345</v>
      </c>
      <c r="G192" s="128" t="s">
        <v>2404</v>
      </c>
      <c r="H192" s="128">
        <v>-203</v>
      </c>
      <c r="I192" s="88">
        <v>3</v>
      </c>
    </row>
    <row r="193" spans="1:10">
      <c r="A193" s="204">
        <v>18432</v>
      </c>
      <c r="B193" s="204"/>
      <c r="C193" s="128" t="s">
        <v>346</v>
      </c>
      <c r="D193" s="127">
        <v>18507</v>
      </c>
      <c r="E193" s="128" t="s">
        <v>347</v>
      </c>
      <c r="F193" s="128" t="s">
        <v>348</v>
      </c>
      <c r="G193" s="128" t="s">
        <v>2405</v>
      </c>
      <c r="H193" s="128">
        <v>-203</v>
      </c>
      <c r="I193" s="88">
        <v>3</v>
      </c>
    </row>
    <row r="194" spans="1:10">
      <c r="A194" s="204">
        <v>18432</v>
      </c>
      <c r="B194" s="204"/>
      <c r="C194" s="128" t="s">
        <v>349</v>
      </c>
      <c r="D194" s="127">
        <v>18311</v>
      </c>
      <c r="E194" s="128" t="s">
        <v>350</v>
      </c>
      <c r="F194" s="128" t="s">
        <v>351</v>
      </c>
      <c r="G194" s="128" t="s">
        <v>2406</v>
      </c>
      <c r="H194" s="128">
        <v>-120</v>
      </c>
      <c r="I194" s="88">
        <v>3</v>
      </c>
      <c r="J194" s="197"/>
    </row>
    <row r="195" spans="1:10">
      <c r="A195" s="208"/>
      <c r="B195" s="208"/>
      <c r="C195" s="209"/>
      <c r="D195" s="210"/>
      <c r="E195" s="209"/>
      <c r="F195" s="209"/>
      <c r="G195" s="209"/>
      <c r="H195" s="209"/>
    </row>
    <row r="196" spans="1:10" ht="15.75" customHeight="1">
      <c r="A196" s="225" t="s">
        <v>352</v>
      </c>
      <c r="B196" s="225"/>
      <c r="C196" s="225"/>
      <c r="D196" s="225"/>
      <c r="E196" s="225"/>
      <c r="F196" s="225"/>
      <c r="G196" s="225"/>
      <c r="H196" s="225"/>
    </row>
    <row r="197" spans="1:10" ht="16.8" customHeight="1">
      <c r="A197" s="205"/>
      <c r="B197" s="205"/>
      <c r="C197" s="203"/>
      <c r="D197" s="207"/>
      <c r="E197" s="203"/>
      <c r="F197" s="203"/>
      <c r="G197" s="203"/>
      <c r="H197" s="203"/>
    </row>
    <row r="198" spans="1:10" ht="27" customHeight="1">
      <c r="A198" s="211"/>
      <c r="B198" s="211"/>
      <c r="C198" s="212" t="s">
        <v>3182</v>
      </c>
      <c r="D198" s="210">
        <v>30173</v>
      </c>
      <c r="E198" s="209" t="s">
        <v>3242</v>
      </c>
      <c r="F198" s="209" t="s">
        <v>353</v>
      </c>
      <c r="G198" s="209" t="s">
        <v>2409</v>
      </c>
      <c r="H198" s="209">
        <v>-7777</v>
      </c>
      <c r="I198" s="88">
        <v>1</v>
      </c>
    </row>
    <row r="199" spans="1:10" ht="34.200000000000003" customHeight="1">
      <c r="A199" s="148"/>
      <c r="B199" s="148"/>
      <c r="C199" s="12"/>
      <c r="D199" s="146"/>
      <c r="E199" s="147"/>
      <c r="F199" s="147"/>
      <c r="G199" s="147"/>
      <c r="H199" s="147"/>
    </row>
    <row r="200" spans="1:10" ht="36" customHeight="1">
      <c r="A200" s="117">
        <v>38084</v>
      </c>
      <c r="B200" s="135" t="s">
        <v>3269</v>
      </c>
      <c r="C200" s="118" t="s">
        <v>3271</v>
      </c>
      <c r="D200" s="119">
        <v>38118</v>
      </c>
      <c r="E200" s="120" t="s">
        <v>354</v>
      </c>
      <c r="F200" s="120" t="s">
        <v>129</v>
      </c>
      <c r="G200" s="120" t="s">
        <v>2410</v>
      </c>
      <c r="H200" s="120">
        <v>-1850</v>
      </c>
      <c r="I200" s="88">
        <v>2</v>
      </c>
    </row>
    <row r="201" spans="1:10">
      <c r="A201" s="149">
        <v>38084</v>
      </c>
      <c r="B201" s="149"/>
      <c r="C201" s="143" t="s">
        <v>355</v>
      </c>
      <c r="D201" s="151">
        <v>38226</v>
      </c>
      <c r="E201" s="143" t="s">
        <v>356</v>
      </c>
      <c r="F201" s="143" t="s">
        <v>357</v>
      </c>
      <c r="G201" s="143" t="s">
        <v>2411</v>
      </c>
      <c r="H201" s="143">
        <v>-105</v>
      </c>
      <c r="I201" s="88">
        <v>3</v>
      </c>
    </row>
    <row r="202" spans="1:10">
      <c r="A202" s="149">
        <v>38084</v>
      </c>
      <c r="B202" s="149"/>
      <c r="C202" s="143" t="s">
        <v>358</v>
      </c>
      <c r="D202" s="151">
        <v>38304</v>
      </c>
      <c r="E202" s="143" t="s">
        <v>359</v>
      </c>
      <c r="F202" s="143" t="s">
        <v>360</v>
      </c>
      <c r="G202" s="143" t="s">
        <v>2412</v>
      </c>
      <c r="H202" s="143">
        <v>-400</v>
      </c>
      <c r="I202" s="88">
        <v>3</v>
      </c>
    </row>
    <row r="203" spans="1:10">
      <c r="A203" s="149">
        <v>38084</v>
      </c>
      <c r="B203" s="149"/>
      <c r="C203" s="143" t="s">
        <v>361</v>
      </c>
      <c r="D203" s="151">
        <v>38642</v>
      </c>
      <c r="E203" s="143" t="s">
        <v>362</v>
      </c>
      <c r="F203" s="143" t="s">
        <v>363</v>
      </c>
      <c r="G203" s="143" t="s">
        <v>2413</v>
      </c>
      <c r="H203" s="143">
        <v>-450</v>
      </c>
      <c r="I203" s="88">
        <v>3</v>
      </c>
    </row>
    <row r="204" spans="1:10">
      <c r="A204" s="149">
        <v>38084</v>
      </c>
      <c r="B204" s="149"/>
      <c r="C204" s="143" t="s">
        <v>364</v>
      </c>
      <c r="D204" s="151">
        <v>38678</v>
      </c>
      <c r="E204" s="143" t="s">
        <v>365</v>
      </c>
      <c r="F204" s="143" t="s">
        <v>366</v>
      </c>
      <c r="G204" s="143" t="s">
        <v>2414</v>
      </c>
      <c r="H204" s="143">
        <v>-22</v>
      </c>
      <c r="I204" s="88">
        <v>3</v>
      </c>
    </row>
    <row r="205" spans="1:10">
      <c r="A205" s="149">
        <v>38084</v>
      </c>
      <c r="B205" s="149"/>
      <c r="C205" s="143" t="s">
        <v>367</v>
      </c>
      <c r="D205" s="151">
        <v>38723</v>
      </c>
      <c r="E205" s="143" t="s">
        <v>368</v>
      </c>
      <c r="F205" s="143" t="s">
        <v>369</v>
      </c>
      <c r="G205" s="143" t="s">
        <v>2415</v>
      </c>
      <c r="H205" s="143">
        <v>-22</v>
      </c>
      <c r="I205" s="88">
        <v>3</v>
      </c>
    </row>
    <row r="206" spans="1:10">
      <c r="A206" s="31"/>
      <c r="B206" s="31"/>
      <c r="C206" s="12"/>
      <c r="D206" s="146"/>
      <c r="E206" s="147"/>
      <c r="F206" s="147"/>
      <c r="G206" s="147"/>
      <c r="H206" s="147"/>
    </row>
    <row r="207" spans="1:10" ht="28.5" customHeight="1">
      <c r="A207" s="117">
        <v>28363</v>
      </c>
      <c r="B207" s="135" t="s">
        <v>3269</v>
      </c>
      <c r="C207" s="118" t="s">
        <v>3272</v>
      </c>
      <c r="D207" s="119">
        <v>28195</v>
      </c>
      <c r="E207" s="120" t="s">
        <v>71</v>
      </c>
      <c r="F207" s="120" t="s">
        <v>370</v>
      </c>
      <c r="G207" s="120" t="s">
        <v>2416</v>
      </c>
      <c r="H207" s="120">
        <v>-2450</v>
      </c>
      <c r="I207" s="88">
        <v>2</v>
      </c>
    </row>
    <row r="208" spans="1:10" ht="16.8" customHeight="1">
      <c r="A208" s="149">
        <v>28363</v>
      </c>
      <c r="B208" s="149"/>
      <c r="C208" s="143" t="s">
        <v>371</v>
      </c>
      <c r="D208" s="151">
        <v>27570</v>
      </c>
      <c r="E208" s="143" t="s">
        <v>372</v>
      </c>
      <c r="F208" s="143" t="s">
        <v>373</v>
      </c>
      <c r="G208" s="143" t="s">
        <v>2417</v>
      </c>
      <c r="H208" s="143">
        <v>-449</v>
      </c>
      <c r="I208" s="88">
        <v>3</v>
      </c>
    </row>
    <row r="209" spans="1:10" ht="18" customHeight="1">
      <c r="A209" s="149">
        <v>28363</v>
      </c>
      <c r="B209" s="149"/>
      <c r="C209" s="143" t="s">
        <v>374</v>
      </c>
      <c r="D209" s="151">
        <v>28755</v>
      </c>
      <c r="E209" s="143" t="s">
        <v>375</v>
      </c>
      <c r="F209" s="143" t="s">
        <v>376</v>
      </c>
      <c r="G209" s="143" t="s">
        <v>2418</v>
      </c>
      <c r="H209" s="143">
        <v>-500</v>
      </c>
      <c r="I209" s="88">
        <v>3</v>
      </c>
    </row>
    <row r="210" spans="1:10" ht="17.399999999999999" customHeight="1">
      <c r="A210" s="149">
        <v>28363</v>
      </c>
      <c r="B210" s="149"/>
      <c r="C210" s="143" t="s">
        <v>377</v>
      </c>
      <c r="D210" s="151">
        <v>27711</v>
      </c>
      <c r="E210" s="143" t="s">
        <v>378</v>
      </c>
      <c r="F210" s="143" t="s">
        <v>379</v>
      </c>
      <c r="G210" s="143" t="s">
        <v>2419</v>
      </c>
      <c r="H210" s="143">
        <v>-39</v>
      </c>
      <c r="I210" s="88">
        <v>3</v>
      </c>
    </row>
    <row r="211" spans="1:10" ht="25.2" customHeight="1">
      <c r="A211" s="31"/>
      <c r="B211" s="31"/>
      <c r="C211" s="12"/>
      <c r="D211" s="15"/>
      <c r="E211" s="12"/>
      <c r="F211" s="12"/>
      <c r="G211" s="12"/>
      <c r="H211" s="12"/>
    </row>
    <row r="212" spans="1:10" ht="28.5" customHeight="1">
      <c r="A212" s="107">
        <v>29216</v>
      </c>
      <c r="B212" s="107"/>
      <c r="C212" s="150" t="s">
        <v>381</v>
      </c>
      <c r="D212" s="151">
        <v>29223</v>
      </c>
      <c r="E212" s="143" t="s">
        <v>382</v>
      </c>
      <c r="F212" s="143" t="s">
        <v>383</v>
      </c>
      <c r="G212" s="143" t="s">
        <v>2420</v>
      </c>
      <c r="H212" s="143">
        <v>-713</v>
      </c>
      <c r="I212" s="88">
        <v>2</v>
      </c>
    </row>
    <row r="213" spans="1:10" ht="16.2" customHeight="1">
      <c r="A213" s="149">
        <v>29216</v>
      </c>
      <c r="B213" s="149"/>
      <c r="C213" s="143" t="s">
        <v>384</v>
      </c>
      <c r="D213" s="151">
        <v>29320</v>
      </c>
      <c r="E213" s="143" t="s">
        <v>385</v>
      </c>
      <c r="F213" s="143" t="s">
        <v>386</v>
      </c>
      <c r="G213" s="143" t="s">
        <v>2421</v>
      </c>
      <c r="H213" s="143">
        <v>-58</v>
      </c>
      <c r="I213" s="88">
        <v>3</v>
      </c>
    </row>
    <row r="214" spans="1:10" ht="15.6" customHeight="1">
      <c r="A214" s="149">
        <v>29216</v>
      </c>
      <c r="B214" s="149"/>
      <c r="C214" s="143" t="s">
        <v>387</v>
      </c>
      <c r="D214" s="151">
        <v>29664</v>
      </c>
      <c r="E214" s="143" t="s">
        <v>388</v>
      </c>
      <c r="F214" s="143" t="s">
        <v>389</v>
      </c>
      <c r="G214" s="143" t="s">
        <v>2422</v>
      </c>
      <c r="H214" s="143">
        <v>-58</v>
      </c>
      <c r="I214" s="88">
        <v>3</v>
      </c>
    </row>
    <row r="215" spans="1:10" ht="17.399999999999999" customHeight="1">
      <c r="A215" s="149">
        <v>29216</v>
      </c>
      <c r="B215" s="149"/>
      <c r="C215" s="143" t="s">
        <v>390</v>
      </c>
      <c r="D215" s="151">
        <v>29614</v>
      </c>
      <c r="E215" s="143" t="s">
        <v>391</v>
      </c>
      <c r="F215" s="143" t="s">
        <v>392</v>
      </c>
      <c r="G215" s="143" t="s">
        <v>2423</v>
      </c>
      <c r="H215" s="143">
        <v>-200</v>
      </c>
      <c r="I215" s="88">
        <v>3</v>
      </c>
    </row>
    <row r="217" spans="1:10">
      <c r="A217" s="45"/>
      <c r="B217" s="45"/>
      <c r="C217" s="46"/>
      <c r="D217" s="194"/>
      <c r="E217" s="191"/>
      <c r="F217" s="191"/>
      <c r="G217" s="191"/>
      <c r="H217" s="191"/>
      <c r="I217" s="90"/>
      <c r="J217" s="39"/>
    </row>
    <row r="218" spans="1:10" ht="28.5" customHeight="1">
      <c r="A218" s="195">
        <v>26786</v>
      </c>
      <c r="B218" s="195"/>
      <c r="C218" s="192" t="s">
        <v>2407</v>
      </c>
      <c r="D218" s="193">
        <v>26789</v>
      </c>
      <c r="E218" s="190" t="s">
        <v>393</v>
      </c>
      <c r="F218" s="190" t="s">
        <v>394</v>
      </c>
      <c r="G218" s="190" t="s">
        <v>2424</v>
      </c>
      <c r="H218" s="190">
        <v>-800</v>
      </c>
      <c r="I218" s="88">
        <v>2</v>
      </c>
    </row>
    <row r="219" spans="1:10">
      <c r="A219" s="149">
        <v>26786</v>
      </c>
      <c r="B219" s="149"/>
      <c r="C219" s="143" t="s">
        <v>2408</v>
      </c>
      <c r="D219" s="151">
        <v>26723</v>
      </c>
      <c r="E219" s="143" t="s">
        <v>395</v>
      </c>
      <c r="F219" s="143" t="s">
        <v>396</v>
      </c>
      <c r="G219" s="143" t="s">
        <v>2425</v>
      </c>
      <c r="H219" s="143">
        <v>-200</v>
      </c>
      <c r="I219" s="88">
        <v>3</v>
      </c>
    </row>
    <row r="220" spans="1:10">
      <c r="A220" s="149">
        <v>26786</v>
      </c>
      <c r="B220" s="149"/>
      <c r="C220" s="143" t="s">
        <v>397</v>
      </c>
      <c r="D220" s="151">
        <v>26603</v>
      </c>
      <c r="E220" s="143" t="s">
        <v>398</v>
      </c>
      <c r="F220" s="143" t="s">
        <v>399</v>
      </c>
      <c r="G220" s="143" t="s">
        <v>2426</v>
      </c>
      <c r="H220" s="143">
        <v>-100</v>
      </c>
      <c r="I220" s="88">
        <v>3</v>
      </c>
    </row>
    <row r="221" spans="1:10">
      <c r="A221" s="149">
        <v>26786</v>
      </c>
      <c r="B221" s="149"/>
      <c r="C221" s="143" t="s">
        <v>400</v>
      </c>
      <c r="D221" s="151">
        <v>26757</v>
      </c>
      <c r="E221" s="143" t="s">
        <v>401</v>
      </c>
      <c r="F221" s="143" t="s">
        <v>402</v>
      </c>
      <c r="G221" s="143" t="s">
        <v>2427</v>
      </c>
      <c r="H221" s="143">
        <v>-9</v>
      </c>
      <c r="I221" s="88">
        <v>3</v>
      </c>
    </row>
    <row r="222" spans="1:10">
      <c r="A222" s="149">
        <v>26786</v>
      </c>
      <c r="B222" s="149"/>
      <c r="C222" s="143" t="s">
        <v>403</v>
      </c>
      <c r="D222" s="151">
        <v>26506</v>
      </c>
      <c r="E222" s="143" t="s">
        <v>404</v>
      </c>
      <c r="F222" s="143" t="s">
        <v>405</v>
      </c>
      <c r="G222" s="143" t="s">
        <v>2428</v>
      </c>
      <c r="H222" s="143">
        <v>-100</v>
      </c>
      <c r="I222" s="88">
        <v>3</v>
      </c>
    </row>
    <row r="223" spans="1:10">
      <c r="A223" s="149">
        <v>26786</v>
      </c>
      <c r="B223" s="149"/>
      <c r="C223" s="143" t="s">
        <v>406</v>
      </c>
      <c r="D223" s="151">
        <v>26409</v>
      </c>
      <c r="E223" s="143" t="s">
        <v>407</v>
      </c>
      <c r="F223" s="143" t="s">
        <v>408</v>
      </c>
      <c r="G223" s="143" t="s">
        <v>2429</v>
      </c>
      <c r="H223" s="143">
        <v>-177</v>
      </c>
      <c r="I223" s="88">
        <v>3</v>
      </c>
    </row>
    <row r="224" spans="1:10" ht="18.600000000000001" customHeight="1">
      <c r="D224" s="17"/>
      <c r="E224" s="5"/>
      <c r="F224" s="5"/>
      <c r="G224" s="7"/>
      <c r="H224" s="7"/>
    </row>
    <row r="225" spans="1:9" ht="28.5" customHeight="1">
      <c r="A225" s="107">
        <v>37097</v>
      </c>
      <c r="B225" s="107"/>
      <c r="C225" s="150" t="s">
        <v>409</v>
      </c>
      <c r="D225" s="151">
        <v>37081</v>
      </c>
      <c r="E225" s="143" t="s">
        <v>410</v>
      </c>
      <c r="F225" s="143" t="s">
        <v>411</v>
      </c>
      <c r="G225" s="143" t="s">
        <v>2431</v>
      </c>
      <c r="H225" s="143">
        <v>-550</v>
      </c>
      <c r="I225" s="88">
        <v>2</v>
      </c>
    </row>
    <row r="226" spans="1:9">
      <c r="A226" s="149">
        <v>37097</v>
      </c>
      <c r="B226" s="149"/>
      <c r="C226" s="143" t="s">
        <v>412</v>
      </c>
      <c r="D226" s="151">
        <v>37115</v>
      </c>
      <c r="E226" s="143" t="s">
        <v>413</v>
      </c>
      <c r="F226" s="143" t="s">
        <v>414</v>
      </c>
      <c r="G226" s="143" t="s">
        <v>2432</v>
      </c>
      <c r="H226" s="143">
        <v>-50</v>
      </c>
      <c r="I226" s="88">
        <v>3</v>
      </c>
    </row>
    <row r="227" spans="1:9">
      <c r="A227" s="149">
        <v>37097</v>
      </c>
      <c r="B227" s="149"/>
      <c r="C227" s="143" t="s">
        <v>415</v>
      </c>
      <c r="D227" s="151">
        <v>37574</v>
      </c>
      <c r="E227" s="143" t="s">
        <v>416</v>
      </c>
      <c r="F227" s="143" t="s">
        <v>417</v>
      </c>
      <c r="G227" s="143" t="s">
        <v>2433</v>
      </c>
      <c r="H227" s="143">
        <v>-50</v>
      </c>
      <c r="I227" s="88">
        <v>3</v>
      </c>
    </row>
    <row r="228" spans="1:9">
      <c r="A228" s="149">
        <v>37097</v>
      </c>
      <c r="B228" s="149"/>
      <c r="C228" s="143" t="s">
        <v>418</v>
      </c>
      <c r="D228" s="151">
        <v>34346</v>
      </c>
      <c r="E228" s="143" t="s">
        <v>419</v>
      </c>
      <c r="F228" s="143" t="s">
        <v>420</v>
      </c>
      <c r="G228" s="143" t="s">
        <v>2434</v>
      </c>
      <c r="H228" s="143">
        <v>-50</v>
      </c>
      <c r="I228" s="88">
        <v>3</v>
      </c>
    </row>
    <row r="229" spans="1:9">
      <c r="A229" s="149">
        <v>37097</v>
      </c>
      <c r="B229" s="149"/>
      <c r="C229" s="143" t="s">
        <v>421</v>
      </c>
      <c r="D229" s="151">
        <v>37154</v>
      </c>
      <c r="E229" s="143" t="s">
        <v>422</v>
      </c>
      <c r="F229" s="143" t="s">
        <v>423</v>
      </c>
      <c r="G229" s="143" t="s">
        <v>2435</v>
      </c>
      <c r="H229" s="143">
        <v>-120</v>
      </c>
      <c r="I229" s="88">
        <v>3</v>
      </c>
    </row>
    <row r="230" spans="1:9">
      <c r="A230" s="149">
        <v>37097</v>
      </c>
      <c r="B230" s="149"/>
      <c r="C230" s="143" t="s">
        <v>424</v>
      </c>
      <c r="D230" s="151">
        <v>37520</v>
      </c>
      <c r="E230" s="143" t="s">
        <v>425</v>
      </c>
      <c r="F230" s="143" t="s">
        <v>426</v>
      </c>
      <c r="G230" s="143" t="s">
        <v>2436</v>
      </c>
      <c r="H230" s="143">
        <v>-250</v>
      </c>
      <c r="I230" s="88">
        <v>3</v>
      </c>
    </row>
    <row r="231" spans="1:9">
      <c r="A231" s="149">
        <v>37097</v>
      </c>
      <c r="B231" s="149"/>
      <c r="C231" s="143" t="s">
        <v>427</v>
      </c>
      <c r="D231" s="151">
        <v>37170</v>
      </c>
      <c r="E231" s="143" t="s">
        <v>428</v>
      </c>
      <c r="F231" s="143" t="s">
        <v>429</v>
      </c>
      <c r="G231" s="143" t="s">
        <v>2437</v>
      </c>
      <c r="H231" s="143">
        <v>-50</v>
      </c>
      <c r="I231" s="88">
        <v>3</v>
      </c>
    </row>
    <row r="232" spans="1:9" ht="19.8" customHeight="1">
      <c r="A232" s="148"/>
      <c r="B232" s="148"/>
      <c r="C232" s="12"/>
      <c r="D232" s="15"/>
      <c r="E232" s="12"/>
      <c r="F232" s="12"/>
      <c r="G232" s="12"/>
      <c r="H232" s="12"/>
    </row>
    <row r="233" spans="1:9" ht="28.5" customHeight="1">
      <c r="A233" s="107">
        <v>31780</v>
      </c>
      <c r="B233" s="107"/>
      <c r="C233" s="150" t="s">
        <v>430</v>
      </c>
      <c r="D233" s="151">
        <v>31785</v>
      </c>
      <c r="E233" s="143" t="s">
        <v>431</v>
      </c>
      <c r="F233" s="143" t="s">
        <v>432</v>
      </c>
      <c r="G233" s="143" t="s">
        <v>2467</v>
      </c>
      <c r="H233" s="143">
        <v>-254</v>
      </c>
      <c r="I233" s="88">
        <v>2</v>
      </c>
    </row>
    <row r="234" spans="1:9">
      <c r="A234" s="149">
        <v>31780</v>
      </c>
      <c r="B234" s="149"/>
      <c r="C234" s="143" t="s">
        <v>433</v>
      </c>
      <c r="D234" s="151">
        <v>31812</v>
      </c>
      <c r="E234" s="143" t="s">
        <v>3290</v>
      </c>
      <c r="F234" s="143" t="s">
        <v>434</v>
      </c>
      <c r="G234" s="143" t="s">
        <v>2468</v>
      </c>
      <c r="H234" s="143">
        <v>-77</v>
      </c>
      <c r="I234" s="88">
        <v>3</v>
      </c>
    </row>
    <row r="235" spans="1:9">
      <c r="A235" s="149">
        <v>31780</v>
      </c>
      <c r="B235" s="149"/>
      <c r="C235" s="143" t="s">
        <v>435</v>
      </c>
      <c r="D235" s="151">
        <v>37603</v>
      </c>
      <c r="E235" s="143" t="s">
        <v>436</v>
      </c>
      <c r="F235" s="143" t="s">
        <v>437</v>
      </c>
      <c r="G235" s="143" t="s">
        <v>2469</v>
      </c>
      <c r="H235" s="143">
        <v>-33</v>
      </c>
      <c r="I235" s="88">
        <v>3</v>
      </c>
    </row>
    <row r="236" spans="1:9">
      <c r="A236" s="149">
        <v>31780</v>
      </c>
      <c r="B236" s="149"/>
      <c r="C236" s="143" t="s">
        <v>438</v>
      </c>
      <c r="D236" s="151">
        <v>31737</v>
      </c>
      <c r="E236" s="143" t="s">
        <v>439</v>
      </c>
      <c r="F236" s="143" t="s">
        <v>440</v>
      </c>
      <c r="G236" s="143" t="s">
        <v>2438</v>
      </c>
      <c r="H236" s="143">
        <v>-77</v>
      </c>
      <c r="I236" s="88">
        <v>3</v>
      </c>
    </row>
    <row r="237" spans="1:9">
      <c r="A237" s="107">
        <v>31780</v>
      </c>
      <c r="B237" s="107"/>
      <c r="C237" s="75" t="s">
        <v>2576</v>
      </c>
      <c r="D237" s="151">
        <v>31655</v>
      </c>
      <c r="E237" s="143" t="s">
        <v>2577</v>
      </c>
      <c r="F237" s="143" t="s">
        <v>2578</v>
      </c>
      <c r="G237" s="143" t="s">
        <v>2579</v>
      </c>
      <c r="H237" s="143">
        <v>-555</v>
      </c>
      <c r="I237" s="88">
        <v>3</v>
      </c>
    </row>
    <row r="238" spans="1:9" ht="19.8" customHeight="1">
      <c r="A238" s="148"/>
      <c r="B238" s="148"/>
      <c r="C238" s="11"/>
      <c r="D238" s="15"/>
      <c r="E238" s="12"/>
      <c r="F238" s="12"/>
      <c r="G238" s="12"/>
      <c r="H238" s="12"/>
    </row>
    <row r="239" spans="1:9" ht="28.5" customHeight="1">
      <c r="A239" s="117">
        <v>30689</v>
      </c>
      <c r="B239" s="135" t="s">
        <v>3269</v>
      </c>
      <c r="C239" s="118" t="s">
        <v>441</v>
      </c>
      <c r="D239" s="119">
        <v>30169</v>
      </c>
      <c r="E239" s="120" t="s">
        <v>442</v>
      </c>
      <c r="F239" s="120" t="s">
        <v>443</v>
      </c>
      <c r="G239" s="120" t="s">
        <v>2439</v>
      </c>
      <c r="H239" s="120">
        <v>-1702</v>
      </c>
      <c r="I239" s="88">
        <v>2</v>
      </c>
    </row>
    <row r="240" spans="1:9">
      <c r="A240" s="149">
        <v>30689</v>
      </c>
      <c r="B240" s="149"/>
      <c r="C240" s="143" t="s">
        <v>444</v>
      </c>
      <c r="D240" s="151">
        <v>30890</v>
      </c>
      <c r="E240" s="143" t="s">
        <v>445</v>
      </c>
      <c r="F240" s="143" t="s">
        <v>446</v>
      </c>
      <c r="G240" s="143" t="s">
        <v>2440</v>
      </c>
      <c r="H240" s="143">
        <v>-77</v>
      </c>
      <c r="I240" s="88">
        <v>3</v>
      </c>
    </row>
    <row r="241" spans="1:11">
      <c r="A241" s="149">
        <v>30689</v>
      </c>
      <c r="B241" s="149"/>
      <c r="C241" s="143" t="s">
        <v>447</v>
      </c>
      <c r="D241" s="151">
        <v>30823</v>
      </c>
      <c r="E241" s="143" t="s">
        <v>448</v>
      </c>
      <c r="F241" s="143" t="s">
        <v>449</v>
      </c>
      <c r="G241" s="143" t="s">
        <v>2441</v>
      </c>
      <c r="H241" s="143">
        <v>-277</v>
      </c>
      <c r="I241" s="88">
        <v>3</v>
      </c>
    </row>
    <row r="242" spans="1:11">
      <c r="A242" s="149">
        <v>30689</v>
      </c>
      <c r="B242" s="149"/>
      <c r="C242" s="143" t="s">
        <v>450</v>
      </c>
      <c r="D242" s="151">
        <v>30880</v>
      </c>
      <c r="E242" s="143" t="s">
        <v>451</v>
      </c>
      <c r="F242" s="143" t="s">
        <v>452</v>
      </c>
      <c r="G242" s="143" t="s">
        <v>3304</v>
      </c>
      <c r="H242" s="143">
        <v>-77</v>
      </c>
      <c r="I242" s="88">
        <v>3</v>
      </c>
    </row>
    <row r="243" spans="1:11">
      <c r="A243" s="149">
        <v>30689</v>
      </c>
      <c r="B243" s="149"/>
      <c r="C243" s="143" t="s">
        <v>453</v>
      </c>
      <c r="D243" s="151">
        <v>30853</v>
      </c>
      <c r="E243" s="143" t="s">
        <v>454</v>
      </c>
      <c r="F243" s="143" t="s">
        <v>455</v>
      </c>
      <c r="G243" s="143" t="s">
        <v>2442</v>
      </c>
      <c r="H243" s="143">
        <v>-77</v>
      </c>
      <c r="I243" s="88">
        <v>3</v>
      </c>
    </row>
    <row r="244" spans="1:11">
      <c r="A244" s="149">
        <v>30689</v>
      </c>
      <c r="B244" s="149"/>
      <c r="C244" s="143" t="s">
        <v>456</v>
      </c>
      <c r="D244" s="151">
        <v>31832</v>
      </c>
      <c r="E244" s="143" t="s">
        <v>457</v>
      </c>
      <c r="F244" s="143" t="s">
        <v>458</v>
      </c>
      <c r="G244" s="143" t="s">
        <v>2443</v>
      </c>
      <c r="H244" s="143">
        <v>-77</v>
      </c>
      <c r="I244" s="88">
        <v>3</v>
      </c>
    </row>
    <row r="245" spans="1:11">
      <c r="A245" s="149">
        <v>30689</v>
      </c>
      <c r="B245" s="149"/>
      <c r="C245" s="143" t="s">
        <v>459</v>
      </c>
      <c r="D245" s="151">
        <v>31535</v>
      </c>
      <c r="E245" s="143" t="s">
        <v>460</v>
      </c>
      <c r="F245" s="143" t="s">
        <v>461</v>
      </c>
      <c r="G245" s="143" t="s">
        <v>2444</v>
      </c>
      <c r="H245" s="143">
        <v>-66</v>
      </c>
      <c r="I245" s="88">
        <v>3</v>
      </c>
    </row>
    <row r="246" spans="1:11">
      <c r="A246" s="149">
        <v>30689</v>
      </c>
      <c r="B246" s="149"/>
      <c r="C246" s="143" t="s">
        <v>462</v>
      </c>
      <c r="D246" s="151">
        <v>31515</v>
      </c>
      <c r="E246" s="64" t="s">
        <v>463</v>
      </c>
      <c r="F246" s="143" t="s">
        <v>464</v>
      </c>
      <c r="G246" s="143" t="s">
        <v>2445</v>
      </c>
      <c r="H246" s="143">
        <v>-66</v>
      </c>
      <c r="I246" s="88">
        <v>3</v>
      </c>
    </row>
    <row r="247" spans="1:11">
      <c r="A247" s="149">
        <v>30689</v>
      </c>
      <c r="B247" s="149"/>
      <c r="C247" s="143" t="s">
        <v>465</v>
      </c>
      <c r="D247" s="151">
        <v>31303</v>
      </c>
      <c r="E247" s="143" t="s">
        <v>466</v>
      </c>
      <c r="F247" s="143" t="s">
        <v>467</v>
      </c>
      <c r="G247" s="143" t="s">
        <v>2446</v>
      </c>
      <c r="H247" s="143">
        <v>-58</v>
      </c>
      <c r="I247" s="88">
        <v>3</v>
      </c>
    </row>
    <row r="248" spans="1:11">
      <c r="A248" s="149">
        <v>30689</v>
      </c>
      <c r="B248" s="149"/>
      <c r="C248" s="143" t="s">
        <v>468</v>
      </c>
      <c r="D248" s="151">
        <v>30938</v>
      </c>
      <c r="E248" s="143" t="s">
        <v>470</v>
      </c>
      <c r="F248" s="143" t="s">
        <v>472</v>
      </c>
      <c r="G248" s="143" t="s">
        <v>3305</v>
      </c>
      <c r="H248" s="143">
        <v>-58</v>
      </c>
      <c r="I248" s="88">
        <v>3</v>
      </c>
    </row>
    <row r="249" spans="1:11" ht="18.75" customHeight="1">
      <c r="A249" s="149">
        <v>30689</v>
      </c>
      <c r="B249" s="149"/>
      <c r="C249" s="143" t="s">
        <v>469</v>
      </c>
      <c r="D249" s="151">
        <v>31275</v>
      </c>
      <c r="E249" s="143" t="s">
        <v>471</v>
      </c>
      <c r="F249" s="143" t="s">
        <v>473</v>
      </c>
      <c r="G249" s="64" t="s">
        <v>2447</v>
      </c>
      <c r="H249" s="143">
        <v>-443</v>
      </c>
      <c r="I249" s="88">
        <v>3</v>
      </c>
    </row>
    <row r="250" spans="1:11" ht="21" customHeight="1">
      <c r="A250" s="148"/>
      <c r="B250" s="148"/>
      <c r="C250" s="12"/>
      <c r="D250" s="146"/>
      <c r="E250" s="147"/>
      <c r="F250" s="147"/>
      <c r="G250" s="147"/>
      <c r="H250" s="147"/>
    </row>
    <row r="251" spans="1:11" ht="28.5" customHeight="1">
      <c r="A251" s="107">
        <v>38346</v>
      </c>
      <c r="B251" s="107"/>
      <c r="C251" s="150" t="s">
        <v>474</v>
      </c>
      <c r="D251" s="151">
        <v>38350</v>
      </c>
      <c r="E251" s="143" t="s">
        <v>475</v>
      </c>
      <c r="F251" s="143" t="s">
        <v>476</v>
      </c>
      <c r="G251" s="143" t="s">
        <v>2448</v>
      </c>
      <c r="H251" s="143">
        <v>-176</v>
      </c>
      <c r="I251" s="88">
        <v>2</v>
      </c>
    </row>
    <row r="252" spans="1:11" ht="18" customHeight="1">
      <c r="A252" s="149">
        <v>38346</v>
      </c>
      <c r="B252" s="149"/>
      <c r="C252" s="143" t="s">
        <v>477</v>
      </c>
      <c r="D252" s="151">
        <v>38518</v>
      </c>
      <c r="E252" s="143" t="s">
        <v>478</v>
      </c>
      <c r="F252" s="143" t="s">
        <v>479</v>
      </c>
      <c r="G252" s="143" t="s">
        <v>2449</v>
      </c>
      <c r="H252" s="143">
        <v>-131</v>
      </c>
      <c r="I252" s="88">
        <v>3</v>
      </c>
    </row>
    <row r="253" spans="1:11" ht="20.399999999999999">
      <c r="A253" s="149">
        <v>38346</v>
      </c>
      <c r="B253" s="149"/>
      <c r="C253" s="143" t="s">
        <v>480</v>
      </c>
      <c r="D253" s="151">
        <v>38440</v>
      </c>
      <c r="E253" s="143" t="s">
        <v>481</v>
      </c>
      <c r="F253" s="143" t="s">
        <v>482</v>
      </c>
      <c r="G253" s="143" t="s">
        <v>2450</v>
      </c>
      <c r="H253" s="151" t="s">
        <v>3172</v>
      </c>
      <c r="I253" s="88">
        <v>3</v>
      </c>
      <c r="K253" s="39"/>
    </row>
    <row r="254" spans="1:11" s="39" customFormat="1" ht="14.25" customHeight="1">
      <c r="A254" s="144"/>
      <c r="B254" s="144"/>
      <c r="C254" s="145"/>
      <c r="D254" s="152"/>
      <c r="E254" s="145"/>
      <c r="F254" s="145"/>
      <c r="G254" s="145"/>
      <c r="H254" s="145"/>
      <c r="I254" s="90"/>
    </row>
    <row r="255" spans="1:11" ht="27.75" customHeight="1">
      <c r="A255" s="107">
        <v>31121</v>
      </c>
      <c r="B255" s="107"/>
      <c r="C255" s="150" t="s">
        <v>483</v>
      </c>
      <c r="D255" s="151">
        <v>31134</v>
      </c>
      <c r="E255" s="143" t="s">
        <v>484</v>
      </c>
      <c r="F255" s="143" t="s">
        <v>485</v>
      </c>
      <c r="G255" s="143" t="s">
        <v>2451</v>
      </c>
      <c r="H255" s="143">
        <v>-360</v>
      </c>
      <c r="I255" s="88">
        <v>2</v>
      </c>
    </row>
    <row r="256" spans="1:11">
      <c r="A256" s="149">
        <v>31121</v>
      </c>
      <c r="B256" s="149"/>
      <c r="C256" s="143" t="s">
        <v>486</v>
      </c>
      <c r="D256" s="151">
        <v>31061</v>
      </c>
      <c r="E256" s="143" t="s">
        <v>487</v>
      </c>
      <c r="F256" s="143" t="s">
        <v>488</v>
      </c>
      <c r="G256" s="143" t="s">
        <v>2452</v>
      </c>
      <c r="H256" s="143">
        <v>-77</v>
      </c>
      <c r="I256" s="88">
        <v>3</v>
      </c>
    </row>
    <row r="257" spans="1:9">
      <c r="A257" s="149">
        <v>31121</v>
      </c>
      <c r="B257" s="149"/>
      <c r="C257" s="143" t="s">
        <v>489</v>
      </c>
      <c r="D257" s="151">
        <v>31224</v>
      </c>
      <c r="E257" s="143" t="s">
        <v>490</v>
      </c>
      <c r="F257" s="143" t="s">
        <v>491</v>
      </c>
      <c r="G257" s="143" t="s">
        <v>2453</v>
      </c>
      <c r="H257" s="143">
        <v>-77</v>
      </c>
      <c r="I257" s="88">
        <v>3</v>
      </c>
    </row>
    <row r="258" spans="1:9">
      <c r="A258" s="148"/>
      <c r="B258" s="148"/>
      <c r="C258" s="11"/>
      <c r="D258" s="146"/>
      <c r="E258" s="147"/>
      <c r="F258" s="147"/>
      <c r="G258" s="147"/>
      <c r="H258" s="147"/>
    </row>
    <row r="259" spans="1:9" s="153" customFormat="1" ht="28.5" customHeight="1">
      <c r="A259" s="117">
        <v>21333</v>
      </c>
      <c r="B259" s="135" t="s">
        <v>3269</v>
      </c>
      <c r="C259" s="118" t="s">
        <v>2430</v>
      </c>
      <c r="D259" s="119">
        <v>21335</v>
      </c>
      <c r="E259" s="120" t="s">
        <v>492</v>
      </c>
      <c r="F259" s="120" t="s">
        <v>493</v>
      </c>
      <c r="G259" s="120" t="s">
        <v>2454</v>
      </c>
      <c r="H259" s="120">
        <v>-342</v>
      </c>
      <c r="I259" s="89">
        <v>2</v>
      </c>
    </row>
    <row r="260" spans="1:9">
      <c r="A260" s="149">
        <v>21333</v>
      </c>
      <c r="B260" s="149"/>
      <c r="C260" s="143" t="s">
        <v>494</v>
      </c>
      <c r="D260" s="151">
        <v>21244</v>
      </c>
      <c r="E260" s="143" t="s">
        <v>495</v>
      </c>
      <c r="F260" s="143" t="s">
        <v>496</v>
      </c>
      <c r="G260" s="143" t="s">
        <v>2455</v>
      </c>
      <c r="H260" s="143">
        <v>-40</v>
      </c>
      <c r="I260" s="88">
        <v>3</v>
      </c>
    </row>
    <row r="261" spans="1:9">
      <c r="A261" s="149">
        <v>21333</v>
      </c>
      <c r="B261" s="149"/>
      <c r="C261" s="143" t="s">
        <v>497</v>
      </c>
      <c r="D261" s="151">
        <v>21423</v>
      </c>
      <c r="E261" s="143" t="s">
        <v>498</v>
      </c>
      <c r="F261" s="143" t="s">
        <v>499</v>
      </c>
      <c r="G261" s="143" t="s">
        <v>2456</v>
      </c>
      <c r="H261" s="143">
        <v>-50</v>
      </c>
      <c r="I261" s="88">
        <v>3</v>
      </c>
    </row>
    <row r="262" spans="1:9">
      <c r="A262" s="149">
        <v>21333</v>
      </c>
      <c r="B262" s="149"/>
      <c r="C262" s="143" t="s">
        <v>500</v>
      </c>
      <c r="D262" s="151">
        <v>29439</v>
      </c>
      <c r="E262" s="143" t="s">
        <v>501</v>
      </c>
      <c r="F262" s="143" t="s">
        <v>502</v>
      </c>
      <c r="G262" s="143" t="s">
        <v>2457</v>
      </c>
      <c r="H262" s="143">
        <v>-121</v>
      </c>
      <c r="I262" s="88">
        <v>3</v>
      </c>
    </row>
    <row r="263" spans="1:9">
      <c r="A263" s="149">
        <v>21333</v>
      </c>
      <c r="B263" s="149"/>
      <c r="C263" s="143" t="s">
        <v>503</v>
      </c>
      <c r="D263" s="151">
        <v>29525</v>
      </c>
      <c r="E263" s="143" t="s">
        <v>504</v>
      </c>
      <c r="F263" s="143" t="s">
        <v>505</v>
      </c>
      <c r="G263" s="143" t="s">
        <v>2458</v>
      </c>
      <c r="H263" s="143">
        <v>-755</v>
      </c>
      <c r="I263" s="88">
        <v>3</v>
      </c>
    </row>
    <row r="264" spans="1:9" ht="20.399999999999999" customHeight="1">
      <c r="A264" s="23"/>
      <c r="B264" s="23"/>
      <c r="C264" s="147"/>
      <c r="D264" s="146"/>
      <c r="E264" s="147"/>
      <c r="F264" s="147"/>
      <c r="G264" s="147"/>
      <c r="H264" s="147"/>
    </row>
    <row r="265" spans="1:9" s="153" customFormat="1" ht="28.5" customHeight="1">
      <c r="A265" s="107">
        <v>48525</v>
      </c>
      <c r="B265" s="107"/>
      <c r="C265" s="150" t="s">
        <v>506</v>
      </c>
      <c r="D265" s="151">
        <v>48527</v>
      </c>
      <c r="E265" s="143" t="s">
        <v>507</v>
      </c>
      <c r="F265" s="143" t="s">
        <v>508</v>
      </c>
      <c r="G265" s="143" t="s">
        <v>2459</v>
      </c>
      <c r="H265" s="143">
        <v>-350</v>
      </c>
      <c r="I265" s="89">
        <v>2</v>
      </c>
    </row>
    <row r="266" spans="1:9">
      <c r="A266" s="149">
        <v>48525</v>
      </c>
      <c r="B266" s="149"/>
      <c r="C266" s="143" t="s">
        <v>509</v>
      </c>
      <c r="D266" s="151">
        <v>49808</v>
      </c>
      <c r="E266" s="143" t="s">
        <v>510</v>
      </c>
      <c r="F266" s="143" t="s">
        <v>511</v>
      </c>
      <c r="G266" s="143" t="s">
        <v>2460</v>
      </c>
      <c r="H266" s="143">
        <v>-700</v>
      </c>
      <c r="I266" s="88">
        <v>3</v>
      </c>
    </row>
    <row r="267" spans="1:9">
      <c r="A267" s="149">
        <v>48525</v>
      </c>
      <c r="B267" s="149"/>
      <c r="C267" s="143" t="s">
        <v>512</v>
      </c>
      <c r="D267" s="151">
        <v>49716</v>
      </c>
      <c r="E267" s="143" t="s">
        <v>513</v>
      </c>
      <c r="F267" s="143" t="s">
        <v>514</v>
      </c>
      <c r="G267" s="143" t="s">
        <v>2461</v>
      </c>
      <c r="H267" s="143">
        <v>-700</v>
      </c>
      <c r="I267" s="88">
        <v>3</v>
      </c>
    </row>
    <row r="268" spans="1:9">
      <c r="A268" s="149">
        <v>48525</v>
      </c>
      <c r="B268" s="149"/>
      <c r="C268" s="143" t="s">
        <v>515</v>
      </c>
      <c r="D268" s="151">
        <v>26871</v>
      </c>
      <c r="E268" s="143" t="s">
        <v>516</v>
      </c>
      <c r="F268" s="143" t="s">
        <v>517</v>
      </c>
      <c r="G268" s="143" t="s">
        <v>2462</v>
      </c>
      <c r="H268" s="143">
        <v>-222</v>
      </c>
      <c r="I268" s="88">
        <v>3</v>
      </c>
    </row>
    <row r="269" spans="1:9">
      <c r="A269" s="149">
        <v>48525</v>
      </c>
      <c r="B269" s="149"/>
      <c r="C269" s="143" t="s">
        <v>518</v>
      </c>
      <c r="D269" s="151">
        <v>49751</v>
      </c>
      <c r="E269" s="143" t="s">
        <v>519</v>
      </c>
      <c r="F269" s="143" t="s">
        <v>520</v>
      </c>
      <c r="G269" s="143" t="s">
        <v>2463</v>
      </c>
      <c r="H269" s="143">
        <v>-390</v>
      </c>
      <c r="I269" s="88">
        <v>3</v>
      </c>
    </row>
    <row r="270" spans="1:9">
      <c r="A270" s="23"/>
      <c r="B270" s="23"/>
      <c r="C270" s="147"/>
      <c r="D270" s="146"/>
      <c r="E270" s="147"/>
      <c r="F270" s="147"/>
      <c r="G270" s="147"/>
      <c r="H270" s="147"/>
    </row>
    <row r="271" spans="1:9">
      <c r="A271" s="148"/>
      <c r="B271" s="148"/>
      <c r="C271" s="11"/>
      <c r="D271" s="146"/>
      <c r="E271" s="147"/>
      <c r="F271" s="147"/>
      <c r="G271" s="147"/>
      <c r="H271" s="147"/>
    </row>
    <row r="272" spans="1:9" s="153" customFormat="1" ht="34.5" customHeight="1">
      <c r="A272" s="107">
        <v>26109</v>
      </c>
      <c r="B272" s="76"/>
      <c r="C272" s="66" t="s">
        <v>3273</v>
      </c>
      <c r="D272" s="151">
        <v>26122</v>
      </c>
      <c r="E272" s="143" t="s">
        <v>521</v>
      </c>
      <c r="F272" s="143" t="s">
        <v>522</v>
      </c>
      <c r="G272" s="143" t="s">
        <v>2464</v>
      </c>
      <c r="H272" s="143">
        <v>-1109</v>
      </c>
      <c r="I272" s="89">
        <v>2</v>
      </c>
    </row>
    <row r="273" spans="1:9">
      <c r="A273" s="149">
        <v>26109</v>
      </c>
      <c r="B273" s="149"/>
      <c r="C273" s="143" t="s">
        <v>523</v>
      </c>
      <c r="D273" s="151">
        <v>26160</v>
      </c>
      <c r="E273" s="143" t="s">
        <v>524</v>
      </c>
      <c r="F273" s="143" t="s">
        <v>525</v>
      </c>
      <c r="G273" s="143" t="s">
        <v>2465</v>
      </c>
      <c r="H273" s="143">
        <v>-32</v>
      </c>
      <c r="I273" s="88">
        <v>3</v>
      </c>
    </row>
    <row r="274" spans="1:9">
      <c r="A274" s="149">
        <v>26109</v>
      </c>
      <c r="B274" s="149"/>
      <c r="C274" s="143" t="s">
        <v>526</v>
      </c>
      <c r="D274" s="151">
        <v>26919</v>
      </c>
      <c r="E274" s="143" t="s">
        <v>527</v>
      </c>
      <c r="F274" s="143" t="s">
        <v>528</v>
      </c>
      <c r="G274" s="143" t="s">
        <v>2466</v>
      </c>
      <c r="H274" s="143">
        <v>-93</v>
      </c>
      <c r="I274" s="88">
        <v>3</v>
      </c>
    </row>
    <row r="275" spans="1:9">
      <c r="A275" s="149">
        <v>26109</v>
      </c>
      <c r="B275" s="149"/>
      <c r="C275" s="143" t="s">
        <v>529</v>
      </c>
      <c r="D275" s="151">
        <v>27749</v>
      </c>
      <c r="E275" s="143" t="s">
        <v>530</v>
      </c>
      <c r="F275" s="143" t="s">
        <v>531</v>
      </c>
      <c r="G275" s="143" t="s">
        <v>2470</v>
      </c>
      <c r="H275" s="143">
        <v>-68</v>
      </c>
      <c r="I275" s="88">
        <v>3</v>
      </c>
    </row>
    <row r="276" spans="1:9">
      <c r="A276" s="149">
        <v>26109</v>
      </c>
      <c r="B276" s="149"/>
      <c r="C276" s="143" t="s">
        <v>532</v>
      </c>
      <c r="D276" s="151">
        <v>26954</v>
      </c>
      <c r="E276" s="143" t="s">
        <v>533</v>
      </c>
      <c r="F276" s="143" t="s">
        <v>534</v>
      </c>
      <c r="G276" s="143" t="s">
        <v>2471</v>
      </c>
      <c r="H276" s="143">
        <v>-94</v>
      </c>
      <c r="I276" s="88">
        <v>3</v>
      </c>
    </row>
    <row r="277" spans="1:9">
      <c r="A277" s="149">
        <v>26109</v>
      </c>
      <c r="B277" s="149"/>
      <c r="C277" s="143" t="s">
        <v>535</v>
      </c>
      <c r="D277" s="151">
        <v>27793</v>
      </c>
      <c r="E277" s="143" t="s">
        <v>536</v>
      </c>
      <c r="F277" s="143" t="s">
        <v>537</v>
      </c>
      <c r="G277" s="143" t="s">
        <v>2472</v>
      </c>
      <c r="H277" s="143">
        <v>-93</v>
      </c>
      <c r="I277" s="88">
        <v>3</v>
      </c>
    </row>
    <row r="278" spans="1:9">
      <c r="A278" s="149">
        <v>26109</v>
      </c>
      <c r="B278" s="149"/>
      <c r="C278" s="143" t="s">
        <v>538</v>
      </c>
      <c r="D278" s="151">
        <v>26441</v>
      </c>
      <c r="E278" s="143" t="s">
        <v>539</v>
      </c>
      <c r="F278" s="143" t="s">
        <v>540</v>
      </c>
      <c r="G278" s="143" t="s">
        <v>2473</v>
      </c>
      <c r="H278" s="143">
        <v>-77</v>
      </c>
      <c r="I278" s="88">
        <v>3</v>
      </c>
    </row>
    <row r="279" spans="1:9">
      <c r="A279" s="149">
        <v>26109</v>
      </c>
      <c r="B279" s="149"/>
      <c r="C279" s="143" t="s">
        <v>541</v>
      </c>
      <c r="D279" s="151">
        <v>26316</v>
      </c>
      <c r="E279" s="143" t="s">
        <v>542</v>
      </c>
      <c r="F279" s="143" t="s">
        <v>543</v>
      </c>
      <c r="G279" s="143" t="s">
        <v>2474</v>
      </c>
      <c r="H279" s="143">
        <v>-77</v>
      </c>
      <c r="I279" s="88">
        <v>3</v>
      </c>
    </row>
    <row r="280" spans="1:9">
      <c r="A280" s="149">
        <v>26109</v>
      </c>
      <c r="B280" s="149"/>
      <c r="C280" s="143" t="s">
        <v>544</v>
      </c>
      <c r="D280" s="151">
        <v>26382</v>
      </c>
      <c r="E280" s="143" t="s">
        <v>545</v>
      </c>
      <c r="F280" s="143" t="s">
        <v>3201</v>
      </c>
      <c r="G280" s="143" t="s">
        <v>3202</v>
      </c>
      <c r="H280" s="143">
        <v>-3899</v>
      </c>
      <c r="I280" s="88">
        <v>3</v>
      </c>
    </row>
    <row r="281" spans="1:9" ht="19.8" customHeight="1">
      <c r="A281" s="31"/>
      <c r="B281" s="31"/>
      <c r="C281" s="12"/>
      <c r="D281" s="146"/>
      <c r="E281" s="147"/>
      <c r="F281" s="147"/>
      <c r="G281" s="147"/>
      <c r="H281" s="147"/>
    </row>
    <row r="282" spans="1:9" ht="28.5" customHeight="1">
      <c r="A282" s="117">
        <v>49068</v>
      </c>
      <c r="B282" s="135" t="s">
        <v>3269</v>
      </c>
      <c r="C282" s="118" t="s">
        <v>546</v>
      </c>
      <c r="D282" s="119">
        <v>49080</v>
      </c>
      <c r="E282" s="120" t="s">
        <v>547</v>
      </c>
      <c r="F282" s="120" t="s">
        <v>548</v>
      </c>
      <c r="G282" s="120" t="s">
        <v>2475</v>
      </c>
      <c r="H282" s="120">
        <v>-910765</v>
      </c>
      <c r="I282" s="88">
        <v>2</v>
      </c>
    </row>
    <row r="283" spans="1:9">
      <c r="A283" s="149">
        <v>49068</v>
      </c>
      <c r="B283" s="149"/>
      <c r="C283" s="143" t="s">
        <v>549</v>
      </c>
      <c r="D283" s="151">
        <v>49593</v>
      </c>
      <c r="E283" s="143" t="s">
        <v>550</v>
      </c>
      <c r="F283" s="143" t="s">
        <v>551</v>
      </c>
      <c r="G283" s="143" t="s">
        <v>2476</v>
      </c>
      <c r="H283" s="143">
        <v>-913260</v>
      </c>
      <c r="I283" s="88">
        <v>3</v>
      </c>
    </row>
    <row r="284" spans="1:9">
      <c r="A284" s="149">
        <v>49068</v>
      </c>
      <c r="B284" s="149"/>
      <c r="C284" s="143" t="s">
        <v>552</v>
      </c>
      <c r="D284" s="151">
        <v>49124</v>
      </c>
      <c r="E284" s="143" t="s">
        <v>553</v>
      </c>
      <c r="F284" s="143" t="s">
        <v>554</v>
      </c>
      <c r="G284" s="143" t="s">
        <v>2477</v>
      </c>
      <c r="H284" s="143">
        <v>-911160</v>
      </c>
      <c r="I284" s="88">
        <v>3</v>
      </c>
    </row>
    <row r="285" spans="1:9">
      <c r="A285" s="149">
        <v>49068</v>
      </c>
      <c r="B285" s="149"/>
      <c r="C285" s="143" t="s">
        <v>555</v>
      </c>
      <c r="D285" s="151">
        <v>49324</v>
      </c>
      <c r="E285" s="143" t="s">
        <v>556</v>
      </c>
      <c r="F285" s="143" t="s">
        <v>557</v>
      </c>
      <c r="G285" s="143" t="s">
        <v>2478</v>
      </c>
      <c r="H285" s="143">
        <v>-912270</v>
      </c>
      <c r="I285" s="88">
        <v>3</v>
      </c>
    </row>
    <row r="286" spans="1:9" ht="19.8" customHeight="1">
      <c r="A286" s="148"/>
      <c r="B286" s="148"/>
      <c r="C286" s="11"/>
      <c r="D286" s="146"/>
      <c r="E286" s="147"/>
      <c r="F286" s="147"/>
      <c r="G286" s="147"/>
      <c r="H286" s="147"/>
    </row>
    <row r="287" spans="1:9" ht="28.5" customHeight="1">
      <c r="A287" s="107">
        <v>21676</v>
      </c>
      <c r="B287" s="107"/>
      <c r="C287" s="150" t="s">
        <v>558</v>
      </c>
      <c r="D287" s="151">
        <v>21680</v>
      </c>
      <c r="E287" s="143" t="s">
        <v>559</v>
      </c>
      <c r="F287" s="143" t="s">
        <v>560</v>
      </c>
      <c r="G287" s="143" t="s">
        <v>2479</v>
      </c>
      <c r="H287" s="143">
        <v>-391</v>
      </c>
      <c r="I287" s="89">
        <v>2</v>
      </c>
    </row>
    <row r="288" spans="1:9">
      <c r="A288" s="149">
        <v>21676</v>
      </c>
      <c r="B288" s="149"/>
      <c r="C288" s="143" t="s">
        <v>561</v>
      </c>
      <c r="D288" s="151">
        <v>27432</v>
      </c>
      <c r="E288" s="143" t="s">
        <v>562</v>
      </c>
      <c r="F288" s="143" t="s">
        <v>563</v>
      </c>
      <c r="G288" s="143" t="s">
        <v>2480</v>
      </c>
      <c r="H288" s="143">
        <v>-111</v>
      </c>
      <c r="I288" s="88">
        <v>3</v>
      </c>
    </row>
    <row r="289" spans="1:9">
      <c r="A289" s="149">
        <v>21676</v>
      </c>
      <c r="B289" s="149"/>
      <c r="C289" s="143" t="s">
        <v>564</v>
      </c>
      <c r="D289" s="151">
        <v>21614</v>
      </c>
      <c r="E289" s="143" t="s">
        <v>565</v>
      </c>
      <c r="F289" s="143" t="s">
        <v>566</v>
      </c>
      <c r="G289" s="143" t="s">
        <v>2481</v>
      </c>
      <c r="H289" s="143">
        <v>-45</v>
      </c>
      <c r="I289" s="88">
        <v>3</v>
      </c>
    </row>
    <row r="290" spans="1:9">
      <c r="A290" s="149">
        <v>21676</v>
      </c>
      <c r="B290" s="149"/>
      <c r="C290" s="143" t="s">
        <v>567</v>
      </c>
      <c r="D290" s="151">
        <v>27472</v>
      </c>
      <c r="E290" s="143" t="s">
        <v>568</v>
      </c>
      <c r="F290" s="143" t="s">
        <v>569</v>
      </c>
      <c r="G290" s="143" t="s">
        <v>2482</v>
      </c>
      <c r="H290" s="143">
        <v>-50</v>
      </c>
      <c r="I290" s="88">
        <v>3</v>
      </c>
    </row>
    <row r="291" spans="1:9">
      <c r="A291" s="149">
        <v>21676</v>
      </c>
      <c r="B291" s="149"/>
      <c r="C291" s="143" t="s">
        <v>570</v>
      </c>
      <c r="D291" s="151">
        <v>21762</v>
      </c>
      <c r="E291" s="128" t="s">
        <v>3238</v>
      </c>
      <c r="F291" s="143" t="s">
        <v>571</v>
      </c>
      <c r="G291" s="143" t="s">
        <v>2483</v>
      </c>
      <c r="H291" s="143">
        <v>-100</v>
      </c>
      <c r="I291" s="88">
        <v>3</v>
      </c>
    </row>
    <row r="292" spans="1:9">
      <c r="A292" s="149">
        <v>21676</v>
      </c>
      <c r="B292" s="149"/>
      <c r="C292" s="143" t="s">
        <v>572</v>
      </c>
      <c r="D292" s="151">
        <v>27404</v>
      </c>
      <c r="E292" s="143" t="s">
        <v>573</v>
      </c>
      <c r="F292" s="143" t="s">
        <v>574</v>
      </c>
      <c r="G292" s="143" t="s">
        <v>2484</v>
      </c>
      <c r="H292" s="143">
        <v>-10</v>
      </c>
      <c r="I292" s="88">
        <v>3</v>
      </c>
    </row>
    <row r="293" spans="1:9">
      <c r="A293" s="149">
        <v>21676</v>
      </c>
      <c r="B293" s="149"/>
      <c r="C293" s="143" t="s">
        <v>575</v>
      </c>
      <c r="D293" s="151">
        <v>27356</v>
      </c>
      <c r="E293" s="143" t="s">
        <v>576</v>
      </c>
      <c r="F293" s="143" t="s">
        <v>577</v>
      </c>
      <c r="G293" s="143" t="s">
        <v>2485</v>
      </c>
      <c r="H293" s="143">
        <v>-50</v>
      </c>
      <c r="I293" s="88">
        <v>3</v>
      </c>
    </row>
    <row r="294" spans="1:9">
      <c r="A294" s="149">
        <v>21676</v>
      </c>
      <c r="B294" s="149"/>
      <c r="C294" s="143" t="s">
        <v>578</v>
      </c>
      <c r="D294" s="151">
        <v>27570</v>
      </c>
      <c r="E294" s="143" t="s">
        <v>372</v>
      </c>
      <c r="F294" s="143" t="s">
        <v>579</v>
      </c>
      <c r="G294" s="143" t="s">
        <v>2486</v>
      </c>
      <c r="H294" s="143">
        <v>-910434</v>
      </c>
      <c r="I294" s="88">
        <v>3</v>
      </c>
    </row>
    <row r="295" spans="1:9">
      <c r="A295" s="148"/>
      <c r="B295" s="148"/>
      <c r="C295" s="12"/>
      <c r="D295" s="146"/>
      <c r="E295" s="147"/>
      <c r="F295" s="147"/>
      <c r="G295" s="147"/>
      <c r="H295" s="147"/>
    </row>
    <row r="296" spans="1:9" ht="28.5" customHeight="1">
      <c r="A296" s="107">
        <v>49374</v>
      </c>
      <c r="B296" s="107"/>
      <c r="C296" s="150" t="s">
        <v>580</v>
      </c>
      <c r="D296" s="151">
        <v>49377</v>
      </c>
      <c r="E296" s="143" t="s">
        <v>581</v>
      </c>
      <c r="F296" s="143" t="s">
        <v>582</v>
      </c>
      <c r="G296" s="143" t="s">
        <v>2487</v>
      </c>
      <c r="H296" s="143">
        <v>-120</v>
      </c>
      <c r="I296" s="89">
        <v>2</v>
      </c>
    </row>
    <row r="297" spans="1:9">
      <c r="A297" s="149">
        <v>49374</v>
      </c>
      <c r="B297" s="149"/>
      <c r="C297" s="143" t="s">
        <v>583</v>
      </c>
      <c r="D297" s="151">
        <v>49661</v>
      </c>
      <c r="E297" s="143" t="s">
        <v>584</v>
      </c>
      <c r="F297" s="143" t="s">
        <v>585</v>
      </c>
      <c r="G297" s="143" t="s">
        <v>2488</v>
      </c>
      <c r="H297" s="143">
        <v>-111</v>
      </c>
      <c r="I297" s="88">
        <v>3</v>
      </c>
    </row>
    <row r="298" spans="1:9">
      <c r="A298" s="149">
        <v>49374</v>
      </c>
      <c r="B298" s="149"/>
      <c r="C298" s="143" t="s">
        <v>586</v>
      </c>
      <c r="D298" s="151">
        <v>26169</v>
      </c>
      <c r="E298" s="143" t="s">
        <v>587</v>
      </c>
      <c r="F298" s="143" t="s">
        <v>588</v>
      </c>
      <c r="G298" s="143" t="s">
        <v>2489</v>
      </c>
      <c r="H298" s="143">
        <v>-41</v>
      </c>
      <c r="I298" s="88">
        <v>3</v>
      </c>
    </row>
    <row r="299" spans="1:9" ht="17.399999999999999" customHeight="1">
      <c r="A299" s="148"/>
      <c r="B299" s="148"/>
      <c r="C299" s="11"/>
      <c r="D299" s="146"/>
      <c r="E299" s="147"/>
      <c r="F299" s="147"/>
      <c r="G299" s="147"/>
      <c r="H299" s="147"/>
    </row>
    <row r="300" spans="1:9" ht="28.5" customHeight="1">
      <c r="A300" s="107">
        <v>27279</v>
      </c>
      <c r="B300" s="107"/>
      <c r="C300" s="150" t="s">
        <v>3286</v>
      </c>
      <c r="D300" s="151">
        <v>27283</v>
      </c>
      <c r="E300" s="143" t="s">
        <v>589</v>
      </c>
      <c r="F300" s="143" t="s">
        <v>590</v>
      </c>
      <c r="G300" s="143" t="s">
        <v>2490</v>
      </c>
      <c r="H300" s="143">
        <v>-232</v>
      </c>
      <c r="I300" s="89">
        <v>2</v>
      </c>
    </row>
    <row r="301" spans="1:9">
      <c r="A301" s="149">
        <v>27279</v>
      </c>
      <c r="B301" s="149"/>
      <c r="C301" s="143" t="s">
        <v>591</v>
      </c>
      <c r="D301" s="151">
        <v>27318</v>
      </c>
      <c r="E301" s="143" t="s">
        <v>592</v>
      </c>
      <c r="F301" s="143" t="s">
        <v>593</v>
      </c>
      <c r="G301" s="143" t="s">
        <v>2491</v>
      </c>
      <c r="H301" s="143">
        <v>-50</v>
      </c>
      <c r="I301" s="88">
        <v>3</v>
      </c>
    </row>
    <row r="302" spans="1:9">
      <c r="A302" s="149">
        <v>27279</v>
      </c>
      <c r="B302" s="149"/>
      <c r="C302" s="143" t="s">
        <v>594</v>
      </c>
      <c r="D302" s="151">
        <v>28857</v>
      </c>
      <c r="E302" s="143" t="s">
        <v>595</v>
      </c>
      <c r="F302" s="143" t="s">
        <v>596</v>
      </c>
      <c r="G302" s="143" t="s">
        <v>2492</v>
      </c>
      <c r="H302" s="143"/>
      <c r="I302" s="88">
        <v>3</v>
      </c>
    </row>
    <row r="303" spans="1:9">
      <c r="A303" s="149">
        <v>27279</v>
      </c>
      <c r="B303" s="149"/>
      <c r="C303" s="143" t="s">
        <v>597</v>
      </c>
      <c r="D303" s="151">
        <v>49356</v>
      </c>
      <c r="E303" s="143" t="s">
        <v>598</v>
      </c>
      <c r="F303" s="143" t="s">
        <v>599</v>
      </c>
      <c r="G303" s="143" t="s">
        <v>2493</v>
      </c>
      <c r="H303" s="143"/>
      <c r="I303" s="88">
        <v>3</v>
      </c>
    </row>
    <row r="304" spans="1:9" ht="20.25" customHeight="1">
      <c r="A304" s="149">
        <v>27279</v>
      </c>
      <c r="B304" s="149"/>
      <c r="C304" s="143" t="s">
        <v>600</v>
      </c>
      <c r="D304" s="151">
        <v>31592</v>
      </c>
      <c r="E304" s="128" t="s">
        <v>3345</v>
      </c>
      <c r="F304" s="143" t="s">
        <v>601</v>
      </c>
      <c r="G304" s="143" t="s">
        <v>2494</v>
      </c>
      <c r="H304" s="143"/>
      <c r="I304" s="88">
        <v>3</v>
      </c>
    </row>
    <row r="305" spans="1:10">
      <c r="A305" s="149">
        <v>27279</v>
      </c>
      <c r="B305" s="149"/>
      <c r="C305" s="143" t="s">
        <v>602</v>
      </c>
      <c r="D305" s="151">
        <v>31582</v>
      </c>
      <c r="E305" s="143" t="s">
        <v>603</v>
      </c>
      <c r="F305" s="143" t="s">
        <v>604</v>
      </c>
      <c r="G305" s="143" t="s">
        <v>2495</v>
      </c>
      <c r="H305" s="143"/>
      <c r="I305" s="88">
        <v>3</v>
      </c>
    </row>
    <row r="306" spans="1:10">
      <c r="A306" s="149">
        <v>27279</v>
      </c>
      <c r="B306" s="149"/>
      <c r="C306" s="143" t="s">
        <v>605</v>
      </c>
      <c r="D306" s="151">
        <v>27232</v>
      </c>
      <c r="E306" s="143" t="s">
        <v>606</v>
      </c>
      <c r="F306" s="143" t="s">
        <v>607</v>
      </c>
      <c r="G306" s="143" t="s">
        <v>2496</v>
      </c>
      <c r="H306" s="143"/>
      <c r="I306" s="88">
        <v>3</v>
      </c>
      <c r="J306" s="197"/>
    </row>
    <row r="307" spans="1:10">
      <c r="D307" s="17"/>
      <c r="E307" s="5"/>
      <c r="F307" s="5"/>
      <c r="G307" s="7"/>
      <c r="H307" s="7"/>
    </row>
    <row r="309" spans="1:10" ht="15.75" customHeight="1">
      <c r="A309" s="224" t="s">
        <v>608</v>
      </c>
      <c r="B309" s="224"/>
      <c r="C309" s="224"/>
      <c r="D309" s="224"/>
      <c r="E309" s="224"/>
      <c r="F309" s="224"/>
      <c r="G309" s="224"/>
      <c r="H309" s="224"/>
    </row>
    <row r="310" spans="1:10">
      <c r="A310" s="259"/>
      <c r="B310" s="148"/>
      <c r="C310" s="13" t="s">
        <v>609</v>
      </c>
      <c r="D310" s="256">
        <v>40474</v>
      </c>
      <c r="E310" s="257" t="s">
        <v>610</v>
      </c>
      <c r="F310" s="257" t="s">
        <v>611</v>
      </c>
      <c r="G310" s="257" t="s">
        <v>2497</v>
      </c>
      <c r="H310" s="257">
        <v>-377</v>
      </c>
      <c r="I310" s="88">
        <v>1</v>
      </c>
    </row>
    <row r="311" spans="1:10" ht="23.4">
      <c r="A311" s="259"/>
      <c r="B311" s="148"/>
      <c r="C311" s="12" t="s">
        <v>3193</v>
      </c>
      <c r="D311" s="256"/>
      <c r="E311" s="257"/>
      <c r="F311" s="257"/>
      <c r="G311" s="257"/>
      <c r="H311" s="257"/>
    </row>
    <row r="312" spans="1:10">
      <c r="A312" s="148"/>
      <c r="B312" s="148"/>
      <c r="C312" s="11"/>
      <c r="D312" s="15"/>
      <c r="E312" s="12"/>
      <c r="F312" s="12"/>
      <c r="G312" s="12"/>
      <c r="H312" s="12"/>
    </row>
    <row r="313" spans="1:10" ht="28.5" customHeight="1">
      <c r="A313" s="117">
        <v>52028</v>
      </c>
      <c r="B313" s="135" t="s">
        <v>3269</v>
      </c>
      <c r="C313" s="118" t="s">
        <v>3274</v>
      </c>
      <c r="D313" s="119">
        <v>52072</v>
      </c>
      <c r="E313" s="120" t="s">
        <v>612</v>
      </c>
      <c r="F313" s="120" t="s">
        <v>613</v>
      </c>
      <c r="G313" s="120" t="s">
        <v>2498</v>
      </c>
      <c r="H313" s="119" t="s">
        <v>614</v>
      </c>
      <c r="I313" s="89">
        <v>2</v>
      </c>
    </row>
    <row r="314" spans="1:10">
      <c r="A314" s="149">
        <v>52028</v>
      </c>
      <c r="B314" s="149"/>
      <c r="C314" s="143" t="s">
        <v>615</v>
      </c>
      <c r="D314" s="151">
        <v>52477</v>
      </c>
      <c r="E314" s="143" t="s">
        <v>616</v>
      </c>
      <c r="F314" s="143" t="s">
        <v>617</v>
      </c>
      <c r="G314" s="143" t="s">
        <v>2499</v>
      </c>
      <c r="H314" s="151">
        <v>-222</v>
      </c>
      <c r="I314" s="88">
        <v>3</v>
      </c>
    </row>
    <row r="315" spans="1:10">
      <c r="A315" s="149">
        <v>52028</v>
      </c>
      <c r="B315" s="149"/>
      <c r="C315" s="143" t="s">
        <v>618</v>
      </c>
      <c r="D315" s="151">
        <v>41812</v>
      </c>
      <c r="E315" s="143" t="s">
        <v>619</v>
      </c>
      <c r="F315" s="143" t="s">
        <v>620</v>
      </c>
      <c r="G315" s="143" t="s">
        <v>2500</v>
      </c>
      <c r="H315" s="151" t="s">
        <v>621</v>
      </c>
      <c r="I315" s="88">
        <v>3</v>
      </c>
    </row>
    <row r="316" spans="1:10">
      <c r="A316" s="149">
        <v>52028</v>
      </c>
      <c r="B316" s="149"/>
      <c r="C316" s="143" t="s">
        <v>622</v>
      </c>
      <c r="D316" s="151">
        <v>52249</v>
      </c>
      <c r="E316" s="143" t="s">
        <v>623</v>
      </c>
      <c r="F316" s="143" t="s">
        <v>624</v>
      </c>
      <c r="G316" s="143" t="s">
        <v>2501</v>
      </c>
      <c r="H316" s="151" t="s">
        <v>625</v>
      </c>
      <c r="I316" s="88">
        <v>3</v>
      </c>
    </row>
    <row r="317" spans="1:10">
      <c r="A317" s="149">
        <v>52028</v>
      </c>
      <c r="B317" s="149"/>
      <c r="C317" s="143" t="s">
        <v>626</v>
      </c>
      <c r="D317" s="151">
        <v>52511</v>
      </c>
      <c r="E317" s="143" t="s">
        <v>627</v>
      </c>
      <c r="F317" s="143" t="s">
        <v>628</v>
      </c>
      <c r="G317" s="143" t="s">
        <v>2502</v>
      </c>
      <c r="H317" s="151" t="s">
        <v>629</v>
      </c>
      <c r="I317" s="88">
        <v>3</v>
      </c>
    </row>
    <row r="318" spans="1:10">
      <c r="A318" s="149">
        <v>52028</v>
      </c>
      <c r="B318" s="149"/>
      <c r="C318" s="143" t="s">
        <v>630</v>
      </c>
      <c r="D318" s="151">
        <v>52525</v>
      </c>
      <c r="E318" s="143" t="s">
        <v>3266</v>
      </c>
      <c r="F318" s="143" t="s">
        <v>631</v>
      </c>
      <c r="G318" s="143" t="s">
        <v>2503</v>
      </c>
      <c r="H318" s="151" t="s">
        <v>632</v>
      </c>
      <c r="I318" s="88">
        <v>3</v>
      </c>
    </row>
    <row r="319" spans="1:10">
      <c r="A319" s="149">
        <v>52028</v>
      </c>
      <c r="B319" s="149"/>
      <c r="C319" s="143" t="s">
        <v>633</v>
      </c>
      <c r="D319" s="151">
        <v>52156</v>
      </c>
      <c r="E319" s="143" t="s">
        <v>634</v>
      </c>
      <c r="F319" s="143" t="s">
        <v>635</v>
      </c>
      <c r="G319" s="143" t="s">
        <v>2504</v>
      </c>
      <c r="H319" s="151" t="s">
        <v>636</v>
      </c>
      <c r="I319" s="88">
        <v>3</v>
      </c>
    </row>
    <row r="320" spans="1:10">
      <c r="A320" s="149">
        <v>52028</v>
      </c>
      <c r="B320" s="149"/>
      <c r="C320" s="143" t="s">
        <v>637</v>
      </c>
      <c r="D320" s="151">
        <v>52222</v>
      </c>
      <c r="E320" s="143" t="s">
        <v>638</v>
      </c>
      <c r="F320" s="143" t="s">
        <v>639</v>
      </c>
      <c r="G320" s="143" t="s">
        <v>2505</v>
      </c>
      <c r="H320" s="151" t="s">
        <v>640</v>
      </c>
      <c r="I320" s="88">
        <v>3</v>
      </c>
    </row>
    <row r="321" spans="1:16">
      <c r="A321" s="149">
        <v>52028</v>
      </c>
      <c r="B321" s="149"/>
      <c r="C321" s="143" t="s">
        <v>641</v>
      </c>
      <c r="D321" s="151">
        <v>52351</v>
      </c>
      <c r="E321" s="143" t="s">
        <v>642</v>
      </c>
      <c r="F321" s="143" t="s">
        <v>643</v>
      </c>
      <c r="G321" s="143" t="s">
        <v>2506</v>
      </c>
      <c r="H321" s="151">
        <v>-288</v>
      </c>
      <c r="I321" s="88">
        <v>3</v>
      </c>
    </row>
    <row r="322" spans="1:16">
      <c r="A322" s="149">
        <v>52028</v>
      </c>
      <c r="B322" s="149"/>
      <c r="C322" s="143" t="s">
        <v>644</v>
      </c>
      <c r="D322" s="151">
        <v>52428</v>
      </c>
      <c r="E322" s="143" t="s">
        <v>645</v>
      </c>
      <c r="F322" s="143" t="s">
        <v>646</v>
      </c>
      <c r="G322" s="143" t="s">
        <v>2507</v>
      </c>
      <c r="H322" s="151">
        <v>-20</v>
      </c>
      <c r="I322" s="88">
        <v>3</v>
      </c>
    </row>
    <row r="323" spans="1:16" ht="18" customHeight="1">
      <c r="A323" s="23"/>
      <c r="B323" s="23"/>
      <c r="C323" s="147"/>
      <c r="D323" s="146"/>
      <c r="E323" s="147"/>
      <c r="F323" s="147"/>
      <c r="G323" s="147"/>
      <c r="H323" s="146"/>
    </row>
    <row r="324" spans="1:16" ht="28.5" customHeight="1">
      <c r="A324" s="107">
        <v>51463</v>
      </c>
      <c r="B324" s="107"/>
      <c r="C324" s="150" t="s">
        <v>647</v>
      </c>
      <c r="D324" s="151">
        <v>51465</v>
      </c>
      <c r="E324" s="143" t="s">
        <v>648</v>
      </c>
      <c r="F324" s="143" t="s">
        <v>649</v>
      </c>
      <c r="G324" s="143" t="s">
        <v>2508</v>
      </c>
      <c r="H324" s="143">
        <v>-635</v>
      </c>
      <c r="I324" s="89">
        <v>2</v>
      </c>
    </row>
    <row r="325" spans="1:16">
      <c r="A325" s="149">
        <v>51463</v>
      </c>
      <c r="B325" s="149"/>
      <c r="C325" s="143" t="s">
        <v>650</v>
      </c>
      <c r="D325" s="151">
        <v>51643</v>
      </c>
      <c r="E325" s="143" t="s">
        <v>651</v>
      </c>
      <c r="F325" s="143" t="s">
        <v>652</v>
      </c>
      <c r="G325" s="143" t="s">
        <v>2509</v>
      </c>
      <c r="H325" s="143">
        <v>-356</v>
      </c>
      <c r="I325" s="88">
        <v>3</v>
      </c>
    </row>
    <row r="326" spans="1:16">
      <c r="A326" s="149">
        <v>51463</v>
      </c>
      <c r="B326" s="149"/>
      <c r="C326" s="143" t="s">
        <v>653</v>
      </c>
      <c r="D326" s="151">
        <v>51373</v>
      </c>
      <c r="E326" s="143" t="s">
        <v>654</v>
      </c>
      <c r="F326" s="143" t="s">
        <v>655</v>
      </c>
      <c r="G326" s="143" t="s">
        <v>2510</v>
      </c>
      <c r="H326" s="143">
        <v>-242</v>
      </c>
      <c r="I326" s="88">
        <v>3</v>
      </c>
    </row>
    <row r="327" spans="1:16">
      <c r="A327" s="149">
        <v>51463</v>
      </c>
      <c r="B327" s="149"/>
      <c r="C327" s="143" t="s">
        <v>656</v>
      </c>
      <c r="D327" s="151">
        <v>51545</v>
      </c>
      <c r="E327" s="143" t="s">
        <v>657</v>
      </c>
      <c r="F327" s="143" t="s">
        <v>658</v>
      </c>
      <c r="G327" s="143" t="s">
        <v>2511</v>
      </c>
      <c r="H327" s="143">
        <v>-99</v>
      </c>
      <c r="I327" s="88">
        <v>3</v>
      </c>
    </row>
    <row r="328" spans="1:16">
      <c r="A328" s="149">
        <v>51463</v>
      </c>
      <c r="B328" s="149"/>
      <c r="C328" s="143" t="s">
        <v>659</v>
      </c>
      <c r="D328" s="151">
        <v>42929</v>
      </c>
      <c r="E328" s="143" t="s">
        <v>660</v>
      </c>
      <c r="F328" s="143" t="s">
        <v>661</v>
      </c>
      <c r="G328" s="143" t="s">
        <v>2512</v>
      </c>
      <c r="H328" s="143">
        <v>-50</v>
      </c>
      <c r="I328" s="88">
        <v>3</v>
      </c>
    </row>
    <row r="329" spans="1:16">
      <c r="A329" s="149">
        <v>51463</v>
      </c>
      <c r="B329" s="149"/>
      <c r="C329" s="143" t="s">
        <v>662</v>
      </c>
      <c r="D329" s="151">
        <v>51688</v>
      </c>
      <c r="E329" s="143" t="s">
        <v>663</v>
      </c>
      <c r="F329" s="143" t="s">
        <v>664</v>
      </c>
      <c r="G329" s="143" t="s">
        <v>2513</v>
      </c>
      <c r="H329" s="143">
        <v>-99</v>
      </c>
      <c r="I329" s="88">
        <v>3</v>
      </c>
    </row>
    <row r="330" spans="1:16" ht="19.2" customHeight="1">
      <c r="A330" s="31"/>
      <c r="B330" s="31"/>
      <c r="C330" s="12"/>
      <c r="D330" s="15"/>
      <c r="E330" s="12"/>
      <c r="F330" s="12"/>
      <c r="G330" s="12"/>
      <c r="H330" s="12"/>
    </row>
    <row r="331" spans="1:16" ht="28.5" customHeight="1">
      <c r="A331" s="117">
        <v>33591</v>
      </c>
      <c r="B331" s="135" t="s">
        <v>3269</v>
      </c>
      <c r="C331" s="118" t="s">
        <v>665</v>
      </c>
      <c r="D331" s="119">
        <v>33602</v>
      </c>
      <c r="E331" s="120" t="s">
        <v>666</v>
      </c>
      <c r="F331" s="120" t="s">
        <v>667</v>
      </c>
      <c r="G331" s="120" t="s">
        <v>2514</v>
      </c>
      <c r="H331" s="120">
        <v>-1999</v>
      </c>
      <c r="I331" s="89">
        <v>2</v>
      </c>
    </row>
    <row r="332" spans="1:16">
      <c r="A332" s="149">
        <v>33591</v>
      </c>
      <c r="B332" s="149"/>
      <c r="C332" s="143" t="s">
        <v>668</v>
      </c>
      <c r="D332" s="216">
        <v>33332</v>
      </c>
      <c r="E332" s="59" t="s">
        <v>3361</v>
      </c>
      <c r="F332" s="143" t="s">
        <v>669</v>
      </c>
      <c r="G332" s="143" t="s">
        <v>2515</v>
      </c>
      <c r="H332" s="143">
        <v>-199</v>
      </c>
      <c r="I332" s="88">
        <v>3</v>
      </c>
    </row>
    <row r="333" spans="1:16" ht="20.399999999999999" customHeight="1">
      <c r="A333" s="148"/>
      <c r="B333" s="148"/>
      <c r="C333" s="12"/>
      <c r="D333" s="15"/>
      <c r="E333" s="12"/>
      <c r="F333" s="12"/>
      <c r="G333" s="12"/>
      <c r="H333" s="12"/>
    </row>
    <row r="334" spans="1:16" ht="28.5" customHeight="1">
      <c r="A334" s="117">
        <v>44771</v>
      </c>
      <c r="B334" s="135" t="s">
        <v>3269</v>
      </c>
      <c r="C334" s="118" t="s">
        <v>670</v>
      </c>
      <c r="D334" s="119">
        <v>44789</v>
      </c>
      <c r="E334" s="120" t="s">
        <v>671</v>
      </c>
      <c r="F334" s="120" t="s">
        <v>135</v>
      </c>
      <c r="G334" s="120" t="s">
        <v>2516</v>
      </c>
      <c r="H334" s="123">
        <v>-1349</v>
      </c>
      <c r="I334" s="95">
        <v>2</v>
      </c>
      <c r="J334" s="39"/>
      <c r="K334" s="39"/>
      <c r="L334" s="39"/>
      <c r="M334" s="39"/>
      <c r="N334" s="39"/>
      <c r="O334" s="39"/>
      <c r="P334" s="39"/>
    </row>
    <row r="335" spans="1:16">
      <c r="A335" s="149">
        <v>44771</v>
      </c>
      <c r="B335" s="149"/>
      <c r="C335" s="143" t="s">
        <v>672</v>
      </c>
      <c r="D335" s="151">
        <v>44623</v>
      </c>
      <c r="E335" s="143" t="s">
        <v>673</v>
      </c>
      <c r="F335" s="143" t="s">
        <v>674</v>
      </c>
      <c r="G335" s="143" t="s">
        <v>2517</v>
      </c>
      <c r="H335" s="49">
        <v>-278</v>
      </c>
      <c r="I335" s="90">
        <v>3</v>
      </c>
      <c r="J335" s="39"/>
      <c r="K335" s="39"/>
      <c r="L335" s="39"/>
      <c r="M335" s="39"/>
      <c r="N335" s="39"/>
      <c r="O335" s="39"/>
      <c r="P335" s="39"/>
    </row>
    <row r="336" spans="1:16">
      <c r="A336" s="148"/>
      <c r="B336" s="148"/>
      <c r="C336" s="12"/>
      <c r="D336" s="146"/>
      <c r="E336" s="147"/>
      <c r="F336" s="147"/>
      <c r="G336" s="147"/>
      <c r="H336" s="147"/>
    </row>
    <row r="337" spans="1:9" ht="28.5" customHeight="1">
      <c r="A337" s="107">
        <v>53104</v>
      </c>
      <c r="B337" s="107"/>
      <c r="C337" s="150" t="s">
        <v>675</v>
      </c>
      <c r="D337" s="151">
        <v>53123</v>
      </c>
      <c r="E337" s="143" t="s">
        <v>676</v>
      </c>
      <c r="F337" s="143" t="s">
        <v>677</v>
      </c>
      <c r="G337" s="143" t="s">
        <v>3235</v>
      </c>
      <c r="H337" s="143">
        <v>-7030</v>
      </c>
      <c r="I337" s="89">
        <v>2</v>
      </c>
    </row>
    <row r="338" spans="1:9">
      <c r="A338" s="149">
        <v>53104</v>
      </c>
      <c r="B338" s="149"/>
      <c r="C338" s="143" t="s">
        <v>678</v>
      </c>
      <c r="D338" s="151">
        <v>53783</v>
      </c>
      <c r="E338" s="143" t="s">
        <v>679</v>
      </c>
      <c r="F338" s="143" t="s">
        <v>680</v>
      </c>
      <c r="G338" s="143" t="s">
        <v>2518</v>
      </c>
      <c r="H338" s="143">
        <v>-37</v>
      </c>
      <c r="I338" s="88">
        <v>3</v>
      </c>
    </row>
    <row r="339" spans="1:9">
      <c r="A339" s="149">
        <v>53104</v>
      </c>
      <c r="B339" s="149"/>
      <c r="C339" s="143" t="s">
        <v>681</v>
      </c>
      <c r="D339" s="151">
        <v>53639</v>
      </c>
      <c r="E339" s="143" t="s">
        <v>682</v>
      </c>
      <c r="F339" s="143" t="s">
        <v>683</v>
      </c>
      <c r="G339" s="143" t="s">
        <v>2519</v>
      </c>
      <c r="H339" s="143">
        <v>-37</v>
      </c>
      <c r="I339" s="88">
        <v>3</v>
      </c>
    </row>
    <row r="340" spans="1:9">
      <c r="A340" s="149">
        <v>53104</v>
      </c>
      <c r="B340" s="149"/>
      <c r="C340" s="143" t="s">
        <v>684</v>
      </c>
      <c r="D340" s="151">
        <v>53721</v>
      </c>
      <c r="E340" s="143" t="s">
        <v>685</v>
      </c>
      <c r="F340" s="143" t="s">
        <v>686</v>
      </c>
      <c r="G340" s="143" t="s">
        <v>2520</v>
      </c>
      <c r="H340" s="143">
        <v>-149</v>
      </c>
      <c r="I340" s="88">
        <v>3</v>
      </c>
    </row>
    <row r="341" spans="1:9">
      <c r="A341" s="148"/>
      <c r="B341" s="148"/>
      <c r="C341" s="12"/>
      <c r="D341" s="146"/>
      <c r="E341" s="147"/>
      <c r="F341" s="147"/>
      <c r="G341" s="147"/>
      <c r="H341" s="147"/>
    </row>
    <row r="342" spans="1:9" ht="28.5" customHeight="1">
      <c r="A342" s="107">
        <v>50318</v>
      </c>
      <c r="B342" s="107"/>
      <c r="C342" s="150" t="s">
        <v>687</v>
      </c>
      <c r="D342" s="151">
        <v>50321</v>
      </c>
      <c r="E342" s="143" t="s">
        <v>688</v>
      </c>
      <c r="F342" s="143" t="s">
        <v>689</v>
      </c>
      <c r="G342" s="143" t="s">
        <v>2521</v>
      </c>
      <c r="H342" s="143">
        <v>-240</v>
      </c>
      <c r="I342" s="89">
        <v>2</v>
      </c>
    </row>
    <row r="343" spans="1:9">
      <c r="A343" s="149">
        <v>50318</v>
      </c>
      <c r="B343" s="149"/>
      <c r="C343" s="143" t="s">
        <v>690</v>
      </c>
      <c r="D343" s="151">
        <v>50126</v>
      </c>
      <c r="E343" s="143" t="s">
        <v>691</v>
      </c>
      <c r="F343" s="143" t="s">
        <v>692</v>
      </c>
      <c r="G343" s="143" t="s">
        <v>2522</v>
      </c>
      <c r="H343" s="143">
        <v>-240</v>
      </c>
      <c r="I343" s="88">
        <v>3</v>
      </c>
    </row>
    <row r="344" spans="1:9">
      <c r="A344" s="149">
        <v>50318</v>
      </c>
      <c r="B344" s="149"/>
      <c r="C344" s="143" t="s">
        <v>693</v>
      </c>
      <c r="D344" s="151">
        <v>53879</v>
      </c>
      <c r="E344" s="143" t="s">
        <v>694</v>
      </c>
      <c r="F344" s="143" t="s">
        <v>695</v>
      </c>
      <c r="G344" s="143" t="s">
        <v>2523</v>
      </c>
      <c r="H344" s="143">
        <v>-240</v>
      </c>
      <c r="I344" s="88">
        <v>3</v>
      </c>
    </row>
    <row r="345" spans="1:9">
      <c r="A345" s="149">
        <v>50318</v>
      </c>
      <c r="B345" s="149"/>
      <c r="C345" s="143" t="s">
        <v>696</v>
      </c>
      <c r="D345" s="151">
        <v>50226</v>
      </c>
      <c r="E345" s="143" t="s">
        <v>697</v>
      </c>
      <c r="F345" s="143" t="s">
        <v>698</v>
      </c>
      <c r="G345" s="64" t="s">
        <v>2524</v>
      </c>
      <c r="H345" s="143">
        <v>-44</v>
      </c>
      <c r="I345" s="88">
        <v>3</v>
      </c>
    </row>
    <row r="346" spans="1:9">
      <c r="A346" s="149">
        <v>50318</v>
      </c>
      <c r="B346" s="149"/>
      <c r="C346" s="143" t="s">
        <v>699</v>
      </c>
      <c r="D346" s="151">
        <v>53925</v>
      </c>
      <c r="E346" s="143" t="s">
        <v>700</v>
      </c>
      <c r="F346" s="143" t="s">
        <v>701</v>
      </c>
      <c r="G346" s="143" t="s">
        <v>2525</v>
      </c>
      <c r="H346" s="143">
        <v>-44</v>
      </c>
      <c r="I346" s="88">
        <v>3</v>
      </c>
    </row>
    <row r="347" spans="1:9">
      <c r="A347" s="148"/>
      <c r="B347" s="148"/>
      <c r="C347" s="12"/>
      <c r="D347" s="146"/>
      <c r="E347" s="147"/>
      <c r="F347" s="147"/>
      <c r="G347" s="147"/>
      <c r="H347" s="147"/>
    </row>
    <row r="348" spans="1:9" ht="28.5" customHeight="1">
      <c r="A348" s="107">
        <v>48649</v>
      </c>
      <c r="B348" s="107"/>
      <c r="C348" s="150" t="s">
        <v>702</v>
      </c>
      <c r="D348" s="151">
        <v>48653</v>
      </c>
      <c r="E348" s="143" t="s">
        <v>703</v>
      </c>
      <c r="F348" s="143" t="s">
        <v>704</v>
      </c>
      <c r="G348" s="143" t="s">
        <v>2526</v>
      </c>
      <c r="H348" s="143">
        <v>-254</v>
      </c>
      <c r="I348" s="89">
        <v>2</v>
      </c>
    </row>
    <row r="349" spans="1:9">
      <c r="A349" s="149">
        <v>48649</v>
      </c>
      <c r="B349" s="149"/>
      <c r="C349" s="143" t="s">
        <v>705</v>
      </c>
      <c r="D349" s="151">
        <v>48683</v>
      </c>
      <c r="E349" s="143" t="s">
        <v>706</v>
      </c>
      <c r="F349" s="143" t="s">
        <v>707</v>
      </c>
      <c r="G349" s="143" t="s">
        <v>2527</v>
      </c>
      <c r="H349" s="143">
        <v>-39</v>
      </c>
      <c r="I349" s="88">
        <v>3</v>
      </c>
    </row>
    <row r="350" spans="1:9">
      <c r="A350" s="149">
        <v>48649</v>
      </c>
      <c r="B350" s="149"/>
      <c r="C350" s="143" t="s">
        <v>708</v>
      </c>
      <c r="D350" s="151">
        <v>46395</v>
      </c>
      <c r="E350" s="143" t="s">
        <v>709</v>
      </c>
      <c r="F350" s="143" t="s">
        <v>710</v>
      </c>
      <c r="G350" s="143" t="s">
        <v>2528</v>
      </c>
      <c r="H350" s="143">
        <v>-34</v>
      </c>
      <c r="I350" s="88">
        <v>3</v>
      </c>
    </row>
    <row r="351" spans="1:9">
      <c r="A351" s="149">
        <v>48649</v>
      </c>
      <c r="B351" s="149"/>
      <c r="C351" s="143" t="s">
        <v>711</v>
      </c>
      <c r="D351" s="151">
        <v>46325</v>
      </c>
      <c r="E351" s="143" t="s">
        <v>712</v>
      </c>
      <c r="F351" s="143" t="s">
        <v>713</v>
      </c>
      <c r="G351" s="143" t="s">
        <v>2529</v>
      </c>
      <c r="H351" s="143">
        <v>-50</v>
      </c>
      <c r="I351" s="88">
        <v>3</v>
      </c>
    </row>
    <row r="352" spans="1:9">
      <c r="A352" s="149">
        <v>48649</v>
      </c>
      <c r="B352" s="149"/>
      <c r="C352" s="143" t="s">
        <v>714</v>
      </c>
      <c r="D352" s="151">
        <v>48249</v>
      </c>
      <c r="E352" s="143" t="s">
        <v>715</v>
      </c>
      <c r="F352" s="143" t="s">
        <v>716</v>
      </c>
      <c r="G352" s="143" t="s">
        <v>2530</v>
      </c>
      <c r="H352" s="143">
        <v>-37</v>
      </c>
      <c r="I352" s="88">
        <v>3</v>
      </c>
    </row>
    <row r="353" spans="1:9">
      <c r="A353" s="149">
        <v>48649</v>
      </c>
      <c r="B353" s="149"/>
      <c r="C353" s="143" t="s">
        <v>717</v>
      </c>
      <c r="D353" s="151">
        <v>48599</v>
      </c>
      <c r="E353" s="143" t="s">
        <v>718</v>
      </c>
      <c r="F353" s="143" t="s">
        <v>719</v>
      </c>
      <c r="G353" s="143" t="s">
        <v>2531</v>
      </c>
      <c r="H353" s="143">
        <v>-40</v>
      </c>
      <c r="I353" s="88">
        <v>3</v>
      </c>
    </row>
    <row r="354" spans="1:9">
      <c r="A354" s="149">
        <v>48649</v>
      </c>
      <c r="B354" s="149"/>
      <c r="C354" s="143" t="s">
        <v>720</v>
      </c>
      <c r="D354" s="151">
        <v>59348</v>
      </c>
      <c r="E354" s="143" t="s">
        <v>721</v>
      </c>
      <c r="F354" s="143" t="s">
        <v>722</v>
      </c>
      <c r="G354" s="143" t="s">
        <v>2532</v>
      </c>
      <c r="H354" s="143">
        <v>-25</v>
      </c>
      <c r="I354" s="88">
        <v>3</v>
      </c>
    </row>
    <row r="355" spans="1:9" ht="16.8" customHeight="1">
      <c r="A355" s="148"/>
      <c r="B355" s="148"/>
      <c r="C355" s="12"/>
      <c r="D355" s="15"/>
      <c r="E355" s="12"/>
      <c r="F355" s="12"/>
      <c r="G355" s="12"/>
      <c r="H355" s="12"/>
    </row>
    <row r="356" spans="1:9" ht="28.5" customHeight="1">
      <c r="A356" s="107">
        <v>32753</v>
      </c>
      <c r="B356" s="107"/>
      <c r="C356" s="150" t="s">
        <v>723</v>
      </c>
      <c r="D356" s="151">
        <v>32758</v>
      </c>
      <c r="E356" s="143" t="s">
        <v>724</v>
      </c>
      <c r="F356" s="143" t="s">
        <v>725</v>
      </c>
      <c r="G356" s="143" t="s">
        <v>2533</v>
      </c>
      <c r="H356" s="143">
        <v>-999</v>
      </c>
      <c r="I356" s="89">
        <v>2</v>
      </c>
    </row>
    <row r="357" spans="1:9">
      <c r="A357" s="149">
        <v>32753</v>
      </c>
      <c r="B357" s="149"/>
      <c r="C357" s="143" t="s">
        <v>726</v>
      </c>
      <c r="D357" s="151">
        <v>32105</v>
      </c>
      <c r="E357" s="143" t="s">
        <v>727</v>
      </c>
      <c r="F357" s="143" t="s">
        <v>728</v>
      </c>
      <c r="G357" s="143" t="s">
        <v>2534</v>
      </c>
      <c r="H357" s="143">
        <v>-99</v>
      </c>
      <c r="I357" s="88">
        <v>3</v>
      </c>
    </row>
    <row r="358" spans="1:9">
      <c r="A358" s="149">
        <v>32753</v>
      </c>
      <c r="B358" s="149"/>
      <c r="C358" s="143" t="s">
        <v>729</v>
      </c>
      <c r="D358" s="151">
        <v>32825</v>
      </c>
      <c r="E358" s="128" t="s">
        <v>3256</v>
      </c>
      <c r="F358" s="143" t="s">
        <v>730</v>
      </c>
      <c r="G358" s="143" t="s">
        <v>2535</v>
      </c>
      <c r="H358" s="143">
        <v>-99</v>
      </c>
      <c r="I358" s="88">
        <v>3</v>
      </c>
    </row>
    <row r="359" spans="1:9">
      <c r="A359" s="149">
        <v>32753</v>
      </c>
      <c r="B359" s="149"/>
      <c r="C359" s="143" t="s">
        <v>731</v>
      </c>
      <c r="D359" s="151">
        <v>32657</v>
      </c>
      <c r="E359" s="143" t="s">
        <v>732</v>
      </c>
      <c r="F359" s="143" t="s">
        <v>733</v>
      </c>
      <c r="G359" s="143" t="s">
        <v>2536</v>
      </c>
      <c r="H359" s="143">
        <v>-99</v>
      </c>
      <c r="I359" s="88">
        <v>3</v>
      </c>
    </row>
    <row r="360" spans="1:9" ht="25.2" customHeight="1">
      <c r="A360" s="148"/>
      <c r="B360" s="148"/>
      <c r="C360" s="11"/>
      <c r="D360" s="15"/>
      <c r="E360" s="12"/>
      <c r="F360" s="12"/>
      <c r="G360" s="12"/>
      <c r="H360" s="12"/>
    </row>
    <row r="361" spans="1:9" ht="28.5" customHeight="1">
      <c r="A361" s="117">
        <v>44116</v>
      </c>
      <c r="B361" s="135" t="s">
        <v>3269</v>
      </c>
      <c r="C361" s="118" t="s">
        <v>734</v>
      </c>
      <c r="D361" s="119">
        <v>44147</v>
      </c>
      <c r="E361" s="120" t="s">
        <v>735</v>
      </c>
      <c r="F361" s="120" t="s">
        <v>736</v>
      </c>
      <c r="G361" s="120" t="s">
        <v>2537</v>
      </c>
      <c r="H361" s="120">
        <v>-1620</v>
      </c>
      <c r="I361" s="89">
        <v>2</v>
      </c>
    </row>
    <row r="362" spans="1:9" ht="21" customHeight="1">
      <c r="A362" s="148"/>
      <c r="B362" s="148"/>
      <c r="C362" s="11"/>
      <c r="D362" s="15"/>
      <c r="E362" s="12"/>
      <c r="F362" s="12"/>
      <c r="G362" s="12"/>
      <c r="H362" s="12"/>
    </row>
    <row r="363" spans="1:9" s="153" customFormat="1" ht="28.5" customHeight="1">
      <c r="A363" s="117">
        <v>40180</v>
      </c>
      <c r="B363" s="135" t="s">
        <v>3269</v>
      </c>
      <c r="C363" s="118" t="s">
        <v>737</v>
      </c>
      <c r="D363" s="124">
        <v>40237</v>
      </c>
      <c r="E363" s="120" t="s">
        <v>738</v>
      </c>
      <c r="F363" s="120" t="s">
        <v>132</v>
      </c>
      <c r="G363" s="120" t="s">
        <v>2538</v>
      </c>
      <c r="H363" s="120">
        <v>-1610</v>
      </c>
      <c r="I363" s="89">
        <v>2</v>
      </c>
    </row>
    <row r="364" spans="1:9" ht="24" customHeight="1">
      <c r="A364" s="31"/>
      <c r="B364" s="31"/>
      <c r="C364" s="11"/>
      <c r="D364" s="146"/>
      <c r="E364" s="147"/>
      <c r="F364" s="147"/>
      <c r="G364" s="147"/>
      <c r="H364" s="147"/>
    </row>
    <row r="365" spans="1:9" s="153" customFormat="1" ht="36" customHeight="1">
      <c r="A365" s="107">
        <v>47044</v>
      </c>
      <c r="B365" s="107"/>
      <c r="C365" s="150" t="s">
        <v>739</v>
      </c>
      <c r="D365" s="151">
        <v>47058</v>
      </c>
      <c r="E365" s="143" t="s">
        <v>740</v>
      </c>
      <c r="F365" s="143" t="s">
        <v>741</v>
      </c>
      <c r="G365" s="143" t="s">
        <v>2539</v>
      </c>
      <c r="H365" s="143">
        <v>-351</v>
      </c>
      <c r="I365" s="89">
        <v>2</v>
      </c>
    </row>
    <row r="366" spans="1:9" ht="25.8" customHeight="1">
      <c r="A366" s="148"/>
      <c r="B366" s="148"/>
      <c r="C366" s="11"/>
      <c r="D366" s="146"/>
      <c r="E366" s="147"/>
      <c r="F366" s="147"/>
      <c r="G366" s="147"/>
      <c r="H366" s="147"/>
    </row>
    <row r="367" spans="1:9" s="153" customFormat="1" ht="28.5" customHeight="1">
      <c r="A367" s="117">
        <v>45098</v>
      </c>
      <c r="B367" s="135" t="s">
        <v>3269</v>
      </c>
      <c r="C367" s="118" t="s">
        <v>742</v>
      </c>
      <c r="D367" s="119">
        <v>45127</v>
      </c>
      <c r="E367" s="120" t="s">
        <v>743</v>
      </c>
      <c r="F367" s="120" t="s">
        <v>744</v>
      </c>
      <c r="G367" s="120" t="s">
        <v>2540</v>
      </c>
      <c r="H367" s="120">
        <v>-4444</v>
      </c>
      <c r="I367" s="89">
        <v>2</v>
      </c>
    </row>
    <row r="368" spans="1:9" ht="24.6" customHeight="1">
      <c r="A368" s="31"/>
      <c r="B368" s="31"/>
      <c r="C368" s="11"/>
      <c r="D368" s="146"/>
      <c r="E368" s="147"/>
      <c r="F368" s="147"/>
      <c r="G368" s="147"/>
      <c r="H368" s="147"/>
    </row>
    <row r="369" spans="1:9" s="153" customFormat="1" ht="28.5" customHeight="1">
      <c r="A369" s="107">
        <v>45835</v>
      </c>
      <c r="B369" s="107"/>
      <c r="C369" s="150" t="s">
        <v>745</v>
      </c>
      <c r="D369" s="151">
        <v>45879</v>
      </c>
      <c r="E369" s="143" t="s">
        <v>746</v>
      </c>
      <c r="F369" s="143" t="s">
        <v>747</v>
      </c>
      <c r="G369" s="143" t="s">
        <v>2541</v>
      </c>
      <c r="H369" s="143">
        <v>-463</v>
      </c>
      <c r="I369" s="89">
        <v>2</v>
      </c>
    </row>
    <row r="370" spans="1:9">
      <c r="A370" s="149">
        <v>45835</v>
      </c>
      <c r="B370" s="149"/>
      <c r="C370" s="143" t="s">
        <v>748</v>
      </c>
      <c r="D370" s="151">
        <v>46236</v>
      </c>
      <c r="E370" s="143" t="s">
        <v>749</v>
      </c>
      <c r="F370" s="143" t="s">
        <v>750</v>
      </c>
      <c r="G370" s="143" t="s">
        <v>2542</v>
      </c>
      <c r="H370" s="143">
        <v>-80</v>
      </c>
      <c r="I370" s="88">
        <v>3</v>
      </c>
    </row>
    <row r="371" spans="1:9">
      <c r="A371" s="149">
        <v>45835</v>
      </c>
      <c r="B371" s="149"/>
      <c r="C371" s="50" t="s">
        <v>751</v>
      </c>
      <c r="D371" s="151">
        <v>45897</v>
      </c>
      <c r="E371" s="143" t="s">
        <v>752</v>
      </c>
      <c r="F371" s="143" t="s">
        <v>753</v>
      </c>
      <c r="G371" s="143" t="s">
        <v>2543</v>
      </c>
      <c r="H371" s="143">
        <v>-160</v>
      </c>
      <c r="I371" s="88">
        <v>3</v>
      </c>
    </row>
    <row r="372" spans="1:9" s="153" customFormat="1" ht="28.5" customHeight="1">
      <c r="A372" s="107">
        <v>58080</v>
      </c>
      <c r="B372" s="107"/>
      <c r="C372" s="150" t="s">
        <v>754</v>
      </c>
      <c r="D372" s="151">
        <v>58095</v>
      </c>
      <c r="E372" s="143" t="s">
        <v>755</v>
      </c>
      <c r="F372" s="143" t="s">
        <v>756</v>
      </c>
      <c r="G372" s="65" t="s">
        <v>2544</v>
      </c>
      <c r="H372" s="143">
        <v>-545</v>
      </c>
      <c r="I372" s="89">
        <v>2</v>
      </c>
    </row>
    <row r="373" spans="1:9">
      <c r="A373" s="149">
        <v>58080</v>
      </c>
      <c r="B373" s="149"/>
      <c r="C373" s="143" t="s">
        <v>757</v>
      </c>
      <c r="D373" s="151">
        <v>45527</v>
      </c>
      <c r="E373" s="143" t="s">
        <v>758</v>
      </c>
      <c r="F373" s="143" t="s">
        <v>759</v>
      </c>
      <c r="G373" s="143" t="s">
        <v>2545</v>
      </c>
      <c r="H373" s="143">
        <v>-11</v>
      </c>
      <c r="I373" s="88">
        <v>3</v>
      </c>
    </row>
    <row r="374" spans="1:9">
      <c r="A374" s="149">
        <v>58080</v>
      </c>
      <c r="B374" s="149"/>
      <c r="C374" s="143" t="s">
        <v>760</v>
      </c>
      <c r="D374" s="151">
        <v>58332</v>
      </c>
      <c r="E374" s="143" t="s">
        <v>761</v>
      </c>
      <c r="F374" s="143" t="s">
        <v>762</v>
      </c>
      <c r="G374" s="143" t="s">
        <v>2546</v>
      </c>
      <c r="H374" s="143">
        <v>-66</v>
      </c>
      <c r="I374" s="88">
        <v>3</v>
      </c>
    </row>
    <row r="375" spans="1:9">
      <c r="A375" s="149">
        <v>58080</v>
      </c>
      <c r="B375" s="149"/>
      <c r="C375" s="143" t="s">
        <v>763</v>
      </c>
      <c r="D375" s="151">
        <v>58455</v>
      </c>
      <c r="E375" s="143" t="s">
        <v>764</v>
      </c>
      <c r="F375" s="143" t="s">
        <v>765</v>
      </c>
      <c r="G375" s="143" t="s">
        <v>2547</v>
      </c>
      <c r="H375" s="143">
        <v>-588</v>
      </c>
      <c r="I375" s="88">
        <v>3</v>
      </c>
    </row>
    <row r="376" spans="1:9" ht="17.399999999999999" customHeight="1">
      <c r="A376" s="148"/>
      <c r="B376" s="148"/>
      <c r="C376" s="11"/>
      <c r="D376" s="146"/>
      <c r="E376" s="147"/>
      <c r="F376" s="147"/>
      <c r="G376" s="147"/>
      <c r="H376" s="147"/>
    </row>
    <row r="377" spans="1:9" s="153" customFormat="1" ht="28.5" customHeight="1">
      <c r="A377" s="61">
        <v>59056</v>
      </c>
      <c r="B377" s="61"/>
      <c r="C377" s="62" t="s">
        <v>766</v>
      </c>
      <c r="D377" s="63">
        <v>59065</v>
      </c>
      <c r="E377" s="64" t="s">
        <v>767</v>
      </c>
      <c r="F377" s="64" t="s">
        <v>768</v>
      </c>
      <c r="G377" s="64" t="s">
        <v>2548</v>
      </c>
      <c r="H377" s="64">
        <v>-2626</v>
      </c>
      <c r="I377" s="89">
        <v>2</v>
      </c>
    </row>
    <row r="378" spans="1:9">
      <c r="A378" s="51">
        <v>59056</v>
      </c>
      <c r="B378" s="51"/>
      <c r="C378" s="64" t="s">
        <v>769</v>
      </c>
      <c r="D378" s="63">
        <v>59174</v>
      </c>
      <c r="E378" s="64" t="s">
        <v>770</v>
      </c>
      <c r="F378" s="64" t="s">
        <v>771</v>
      </c>
      <c r="G378" s="64" t="s">
        <v>2549</v>
      </c>
      <c r="H378" s="64">
        <v>-299</v>
      </c>
      <c r="I378" s="88">
        <v>3</v>
      </c>
    </row>
    <row r="379" spans="1:9">
      <c r="A379" s="51">
        <v>59056</v>
      </c>
      <c r="B379" s="51"/>
      <c r="C379" s="64" t="s">
        <v>772</v>
      </c>
      <c r="D379" s="63">
        <v>59423</v>
      </c>
      <c r="E379" s="64" t="s">
        <v>773</v>
      </c>
      <c r="F379" s="64" t="s">
        <v>774</v>
      </c>
      <c r="G379" s="64" t="s">
        <v>2550</v>
      </c>
      <c r="H379" s="64">
        <v>-299</v>
      </c>
      <c r="I379" s="88">
        <v>3</v>
      </c>
    </row>
    <row r="380" spans="1:9">
      <c r="A380" s="51">
        <v>59056</v>
      </c>
      <c r="B380" s="51"/>
      <c r="C380" s="64" t="s">
        <v>775</v>
      </c>
      <c r="D380" s="63">
        <v>44534</v>
      </c>
      <c r="E380" s="64" t="s">
        <v>776</v>
      </c>
      <c r="F380" s="64" t="s">
        <v>777</v>
      </c>
      <c r="G380" s="64" t="s">
        <v>2551</v>
      </c>
      <c r="H380" s="64">
        <v>-111</v>
      </c>
      <c r="I380" s="88">
        <v>3</v>
      </c>
    </row>
    <row r="381" spans="1:9">
      <c r="A381" s="51">
        <v>59056</v>
      </c>
      <c r="B381" s="51"/>
      <c r="C381" s="64" t="s">
        <v>778</v>
      </c>
      <c r="D381" s="63">
        <v>58239</v>
      </c>
      <c r="E381" s="64" t="s">
        <v>779</v>
      </c>
      <c r="F381" s="64" t="s">
        <v>780</v>
      </c>
      <c r="G381" s="64" t="s">
        <v>2552</v>
      </c>
      <c r="H381" s="64">
        <v>-60</v>
      </c>
      <c r="I381" s="88">
        <v>3</v>
      </c>
    </row>
    <row r="382" spans="1:9" ht="21.6" customHeight="1">
      <c r="A382" s="31"/>
      <c r="B382" s="31"/>
      <c r="C382" s="11"/>
      <c r="D382" s="146"/>
      <c r="E382" s="147"/>
      <c r="F382" s="147"/>
      <c r="G382" s="147"/>
      <c r="H382" s="147"/>
    </row>
    <row r="383" spans="1:9" s="153" customFormat="1" ht="28.5" customHeight="1">
      <c r="A383" s="107">
        <v>32042</v>
      </c>
      <c r="B383" s="107"/>
      <c r="C383" s="150" t="s">
        <v>781</v>
      </c>
      <c r="D383" s="151">
        <v>32049</v>
      </c>
      <c r="E383" s="143" t="s">
        <v>782</v>
      </c>
      <c r="F383" s="143" t="s">
        <v>783</v>
      </c>
      <c r="G383" s="143" t="s">
        <v>2553</v>
      </c>
      <c r="H383" s="143">
        <v>-591</v>
      </c>
      <c r="I383" s="89">
        <v>2</v>
      </c>
    </row>
    <row r="384" spans="1:9">
      <c r="A384" s="149">
        <v>32042</v>
      </c>
      <c r="B384" s="149"/>
      <c r="C384" s="143" t="s">
        <v>784</v>
      </c>
      <c r="D384" s="151">
        <v>32545</v>
      </c>
      <c r="E384" s="143" t="s">
        <v>785</v>
      </c>
      <c r="F384" s="143" t="s">
        <v>786</v>
      </c>
      <c r="G384" s="143" t="s">
        <v>2554</v>
      </c>
      <c r="H384" s="143">
        <v>-30</v>
      </c>
      <c r="I384" s="88">
        <v>3</v>
      </c>
    </row>
    <row r="385" spans="1:9">
      <c r="A385" s="149">
        <v>32042</v>
      </c>
      <c r="B385" s="149"/>
      <c r="C385" s="143" t="s">
        <v>787</v>
      </c>
      <c r="D385" s="151">
        <v>32257</v>
      </c>
      <c r="E385" s="143" t="s">
        <v>3251</v>
      </c>
      <c r="F385" s="143" t="s">
        <v>788</v>
      </c>
      <c r="G385" s="143" t="s">
        <v>2555</v>
      </c>
      <c r="H385" s="143">
        <v>-50</v>
      </c>
      <c r="I385" s="88">
        <v>3</v>
      </c>
    </row>
    <row r="386" spans="1:9">
      <c r="A386" s="149">
        <v>32042</v>
      </c>
      <c r="B386" s="149"/>
      <c r="C386" s="143" t="s">
        <v>789</v>
      </c>
      <c r="D386" s="151">
        <v>32312</v>
      </c>
      <c r="E386" s="143" t="s">
        <v>790</v>
      </c>
      <c r="F386" s="143" t="s">
        <v>791</v>
      </c>
      <c r="G386" s="143" t="s">
        <v>2556</v>
      </c>
      <c r="H386" s="143">
        <v>-44</v>
      </c>
      <c r="I386" s="88">
        <v>3</v>
      </c>
    </row>
    <row r="387" spans="1:9">
      <c r="A387" s="149">
        <v>32042</v>
      </c>
      <c r="B387" s="149"/>
      <c r="C387" s="143" t="s">
        <v>792</v>
      </c>
      <c r="D387" s="151">
        <v>32423</v>
      </c>
      <c r="E387" s="143" t="s">
        <v>793</v>
      </c>
      <c r="F387" s="143" t="s">
        <v>794</v>
      </c>
      <c r="G387" s="143" t="s">
        <v>2557</v>
      </c>
      <c r="H387" s="143">
        <v>-470</v>
      </c>
      <c r="I387" s="88">
        <v>3</v>
      </c>
    </row>
    <row r="388" spans="1:9" ht="18.600000000000001" customHeight="1"/>
    <row r="389" spans="1:9" s="153" customFormat="1" ht="27.75" customHeight="1">
      <c r="A389" s="107">
        <v>58603</v>
      </c>
      <c r="B389" s="107"/>
      <c r="C389" s="150" t="s">
        <v>795</v>
      </c>
      <c r="D389" s="151">
        <v>58636</v>
      </c>
      <c r="E389" s="143" t="s">
        <v>796</v>
      </c>
      <c r="F389" s="143" t="s">
        <v>797</v>
      </c>
      <c r="G389" s="143" t="s">
        <v>2558</v>
      </c>
      <c r="H389" s="143">
        <v>-397</v>
      </c>
      <c r="I389" s="89">
        <v>2</v>
      </c>
    </row>
    <row r="390" spans="1:9">
      <c r="A390" s="149">
        <v>58603</v>
      </c>
      <c r="B390" s="149"/>
      <c r="C390" s="143" t="s">
        <v>798</v>
      </c>
      <c r="D390" s="151">
        <v>58762</v>
      </c>
      <c r="E390" s="196" t="s">
        <v>3369</v>
      </c>
      <c r="F390" s="143" t="s">
        <v>799</v>
      </c>
      <c r="G390" s="143" t="s">
        <v>2559</v>
      </c>
      <c r="H390" s="143">
        <v>-99</v>
      </c>
      <c r="I390" s="88">
        <v>3</v>
      </c>
    </row>
    <row r="391" spans="1:9">
      <c r="A391" s="149">
        <v>58603</v>
      </c>
      <c r="B391" s="149"/>
      <c r="C391" s="143" t="s">
        <v>800</v>
      </c>
      <c r="D391" s="151">
        <v>58566</v>
      </c>
      <c r="E391" s="143" t="s">
        <v>801</v>
      </c>
      <c r="F391" s="143" t="s">
        <v>802</v>
      </c>
      <c r="G391" s="143" t="s">
        <v>2560</v>
      </c>
      <c r="H391" s="143">
        <v>-99</v>
      </c>
      <c r="I391" s="88">
        <v>3</v>
      </c>
    </row>
    <row r="392" spans="1:9">
      <c r="A392" s="149">
        <v>58603</v>
      </c>
      <c r="B392" s="149"/>
      <c r="C392" s="143" t="s">
        <v>803</v>
      </c>
      <c r="D392" s="151">
        <v>58511</v>
      </c>
      <c r="E392" s="128" t="s">
        <v>3247</v>
      </c>
      <c r="F392" s="143" t="s">
        <v>804</v>
      </c>
      <c r="G392" s="143" t="s">
        <v>2561</v>
      </c>
      <c r="H392" s="143">
        <v>-999</v>
      </c>
      <c r="I392" s="88">
        <v>3</v>
      </c>
    </row>
    <row r="393" spans="1:9">
      <c r="A393" s="149">
        <v>58603</v>
      </c>
      <c r="B393" s="149"/>
      <c r="C393" s="143" t="s">
        <v>805</v>
      </c>
      <c r="D393" s="151">
        <v>58706</v>
      </c>
      <c r="E393" s="143" t="s">
        <v>806</v>
      </c>
      <c r="F393" s="143" t="s">
        <v>807</v>
      </c>
      <c r="G393" s="143" t="s">
        <v>2562</v>
      </c>
      <c r="H393" s="143">
        <v>-99</v>
      </c>
      <c r="I393" s="88">
        <v>3</v>
      </c>
    </row>
    <row r="394" spans="1:9">
      <c r="A394" s="149">
        <v>58603</v>
      </c>
      <c r="B394" s="149"/>
      <c r="C394" s="143" t="s">
        <v>808</v>
      </c>
      <c r="D394" s="151">
        <v>58840</v>
      </c>
      <c r="E394" s="143" t="s">
        <v>809</v>
      </c>
      <c r="F394" s="143" t="s">
        <v>810</v>
      </c>
      <c r="G394" s="143" t="s">
        <v>2563</v>
      </c>
      <c r="H394" s="143">
        <v>-99</v>
      </c>
      <c r="I394" s="88">
        <v>3</v>
      </c>
    </row>
    <row r="395" spans="1:9">
      <c r="A395" s="149">
        <v>58603</v>
      </c>
      <c r="B395" s="149"/>
      <c r="C395" s="143" t="s">
        <v>811</v>
      </c>
      <c r="D395" s="151">
        <v>58791</v>
      </c>
      <c r="E395" s="143" t="s">
        <v>812</v>
      </c>
      <c r="F395" s="143" t="s">
        <v>813</v>
      </c>
      <c r="G395" s="143" t="s">
        <v>2564</v>
      </c>
      <c r="H395" s="143">
        <v>-99</v>
      </c>
      <c r="I395" s="88">
        <v>3</v>
      </c>
    </row>
    <row r="396" spans="1:9" ht="18" customHeight="1">
      <c r="A396" s="148"/>
      <c r="B396" s="148"/>
      <c r="C396" s="12"/>
      <c r="D396" s="15"/>
      <c r="E396" s="12"/>
      <c r="F396" s="12"/>
      <c r="G396" s="12"/>
      <c r="H396" s="12"/>
    </row>
    <row r="397" spans="1:9" ht="28.5" customHeight="1">
      <c r="A397" s="117">
        <v>50575</v>
      </c>
      <c r="B397" s="135" t="s">
        <v>3269</v>
      </c>
      <c r="C397" s="118" t="s">
        <v>814</v>
      </c>
      <c r="D397" s="216">
        <v>50829</v>
      </c>
      <c r="E397" s="59" t="s">
        <v>3352</v>
      </c>
      <c r="F397" s="120" t="s">
        <v>815</v>
      </c>
      <c r="G397" s="120" t="s">
        <v>2565</v>
      </c>
      <c r="H397" s="120">
        <v>-4123</v>
      </c>
      <c r="I397" s="89">
        <v>2</v>
      </c>
    </row>
    <row r="398" spans="1:9">
      <c r="A398" s="27"/>
      <c r="B398" s="27"/>
      <c r="G398"/>
      <c r="H398"/>
    </row>
    <row r="399" spans="1:9" ht="28.5" customHeight="1">
      <c r="A399" s="107">
        <v>47796</v>
      </c>
      <c r="B399" s="107"/>
      <c r="C399" s="150" t="s">
        <v>816</v>
      </c>
      <c r="D399" s="151">
        <v>47799</v>
      </c>
      <c r="E399" s="143" t="s">
        <v>817</v>
      </c>
      <c r="F399" s="143" t="s">
        <v>818</v>
      </c>
      <c r="G399" s="143" t="s">
        <v>2566</v>
      </c>
      <c r="H399" s="143">
        <v>-2400</v>
      </c>
      <c r="I399" s="89">
        <v>2</v>
      </c>
    </row>
    <row r="400" spans="1:9">
      <c r="A400" s="149">
        <v>47796</v>
      </c>
      <c r="B400" s="149"/>
      <c r="C400" s="143" t="s">
        <v>819</v>
      </c>
      <c r="D400" s="151">
        <v>47906</v>
      </c>
      <c r="E400" s="143" t="s">
        <v>820</v>
      </c>
      <c r="F400" s="143" t="s">
        <v>821</v>
      </c>
      <c r="G400" s="143" t="s">
        <v>2567</v>
      </c>
      <c r="H400" s="143">
        <v>-40</v>
      </c>
      <c r="I400" s="88">
        <v>3</v>
      </c>
    </row>
    <row r="401" spans="1:9">
      <c r="A401" s="149">
        <v>47796</v>
      </c>
      <c r="B401" s="149"/>
      <c r="C401" s="143" t="s">
        <v>822</v>
      </c>
      <c r="D401" s="151">
        <v>41334</v>
      </c>
      <c r="E401" s="143" t="s">
        <v>823</v>
      </c>
      <c r="F401" s="143" t="s">
        <v>824</v>
      </c>
      <c r="G401" s="143" t="s">
        <v>2568</v>
      </c>
      <c r="H401" s="143">
        <v>-40</v>
      </c>
      <c r="I401" s="88">
        <v>3</v>
      </c>
    </row>
    <row r="402" spans="1:9">
      <c r="A402" s="149">
        <v>47796</v>
      </c>
      <c r="B402" s="149"/>
      <c r="C402" s="143" t="s">
        <v>825</v>
      </c>
      <c r="D402" s="151">
        <v>41747</v>
      </c>
      <c r="E402" s="143" t="s">
        <v>826</v>
      </c>
      <c r="F402" s="143" t="s">
        <v>827</v>
      </c>
      <c r="G402" s="143" t="s">
        <v>2569</v>
      </c>
      <c r="H402" s="143">
        <v>-30</v>
      </c>
      <c r="I402" s="88">
        <v>3</v>
      </c>
    </row>
    <row r="403" spans="1:9" ht="20.399999999999999" customHeight="1">
      <c r="A403" s="31"/>
      <c r="B403" s="31"/>
      <c r="C403" s="12"/>
      <c r="D403" s="146"/>
      <c r="E403" s="147"/>
      <c r="F403" s="147"/>
      <c r="G403" s="147"/>
      <c r="H403" s="147"/>
    </row>
    <row r="404" spans="1:9" ht="28.5" customHeight="1">
      <c r="A404" s="107">
        <v>40816</v>
      </c>
      <c r="B404" s="107"/>
      <c r="C404" s="150" t="s">
        <v>828</v>
      </c>
      <c r="D404" s="151">
        <v>40822</v>
      </c>
      <c r="E404" s="213" t="s">
        <v>3253</v>
      </c>
      <c r="F404" s="143" t="s">
        <v>829</v>
      </c>
      <c r="G404" s="143" t="s">
        <v>2570</v>
      </c>
      <c r="H404" s="143">
        <v>-60</v>
      </c>
      <c r="I404" s="89">
        <v>2</v>
      </c>
    </row>
    <row r="405" spans="1:9">
      <c r="A405" s="149">
        <v>40816</v>
      </c>
      <c r="B405" s="149"/>
      <c r="C405" s="143" t="s">
        <v>830</v>
      </c>
      <c r="D405" s="151">
        <v>40721</v>
      </c>
      <c r="E405" s="143" t="s">
        <v>831</v>
      </c>
      <c r="F405" s="143" t="s">
        <v>832</v>
      </c>
      <c r="G405" s="143" t="s">
        <v>2571</v>
      </c>
      <c r="H405" s="143">
        <v>-68</v>
      </c>
      <c r="I405" s="88">
        <v>3</v>
      </c>
    </row>
    <row r="406" spans="1:9">
      <c r="A406" s="149">
        <v>40816</v>
      </c>
      <c r="B406" s="149"/>
      <c r="C406" s="143" t="s">
        <v>833</v>
      </c>
      <c r="D406" s="151">
        <v>40764</v>
      </c>
      <c r="E406" s="143" t="s">
        <v>834</v>
      </c>
      <c r="F406" s="143" t="s">
        <v>835</v>
      </c>
      <c r="G406" s="143" t="s">
        <v>2572</v>
      </c>
      <c r="H406" s="151" t="s">
        <v>836</v>
      </c>
      <c r="I406" s="88">
        <v>3</v>
      </c>
    </row>
    <row r="407" spans="1:9">
      <c r="A407" s="149">
        <v>40816</v>
      </c>
      <c r="B407" s="149"/>
      <c r="C407" s="143" t="s">
        <v>837</v>
      </c>
      <c r="D407" s="151">
        <v>40878</v>
      </c>
      <c r="E407" s="143" t="s">
        <v>838</v>
      </c>
      <c r="F407" s="143" t="s">
        <v>839</v>
      </c>
      <c r="G407" s="143" t="s">
        <v>2573</v>
      </c>
      <c r="H407" s="151">
        <v>-91</v>
      </c>
      <c r="I407" s="88">
        <v>3</v>
      </c>
    </row>
    <row r="408" spans="1:9">
      <c r="A408" s="149">
        <v>40816</v>
      </c>
      <c r="B408" s="149"/>
      <c r="C408" s="143" t="s">
        <v>840</v>
      </c>
      <c r="D408" s="151">
        <v>42551</v>
      </c>
      <c r="E408" s="143" t="s">
        <v>841</v>
      </c>
      <c r="F408" s="143" t="s">
        <v>842</v>
      </c>
      <c r="G408" s="143" t="s">
        <v>2574</v>
      </c>
      <c r="H408" s="151">
        <v>-111</v>
      </c>
      <c r="I408" s="88">
        <v>3</v>
      </c>
    </row>
    <row r="409" spans="1:9">
      <c r="A409" s="148"/>
      <c r="B409" s="148"/>
      <c r="C409" s="11"/>
      <c r="D409" s="146"/>
      <c r="E409" s="147"/>
      <c r="F409" s="147"/>
      <c r="G409" s="147"/>
      <c r="H409" s="147"/>
    </row>
    <row r="410" spans="1:9" ht="28.5" customHeight="1">
      <c r="A410" s="107">
        <v>41054</v>
      </c>
      <c r="B410" s="107"/>
      <c r="C410" s="150" t="s">
        <v>843</v>
      </c>
      <c r="D410" s="151">
        <v>41065</v>
      </c>
      <c r="E410" s="143" t="s">
        <v>844</v>
      </c>
      <c r="F410" s="143" t="s">
        <v>845</v>
      </c>
      <c r="G410" s="143" t="s">
        <v>2575</v>
      </c>
      <c r="H410" s="143">
        <v>-1015</v>
      </c>
      <c r="I410" s="89">
        <v>2</v>
      </c>
    </row>
    <row r="411" spans="1:9">
      <c r="A411" s="149">
        <v>41054</v>
      </c>
      <c r="B411" s="149"/>
      <c r="C411" s="143" t="s">
        <v>846</v>
      </c>
      <c r="D411" s="151">
        <v>41539</v>
      </c>
      <c r="E411" s="143" t="s">
        <v>847</v>
      </c>
      <c r="F411" s="143" t="s">
        <v>848</v>
      </c>
      <c r="G411" s="143" t="s">
        <v>2580</v>
      </c>
      <c r="H411" s="143">
        <v>-25</v>
      </c>
      <c r="I411" s="88">
        <v>3</v>
      </c>
    </row>
    <row r="412" spans="1:9">
      <c r="A412" s="149">
        <v>41054</v>
      </c>
      <c r="B412" s="149"/>
      <c r="C412" s="143" t="s">
        <v>849</v>
      </c>
      <c r="D412" s="151">
        <v>41515</v>
      </c>
      <c r="E412" s="143" t="s">
        <v>850</v>
      </c>
      <c r="F412" s="143" t="s">
        <v>851</v>
      </c>
      <c r="G412" s="143" t="s">
        <v>2581</v>
      </c>
      <c r="H412" s="143">
        <v>-60</v>
      </c>
      <c r="I412" s="88">
        <v>3</v>
      </c>
    </row>
    <row r="413" spans="1:9">
      <c r="A413" s="149">
        <v>41054</v>
      </c>
      <c r="B413" s="149"/>
      <c r="C413" s="143" t="s">
        <v>852</v>
      </c>
      <c r="D413" s="151">
        <v>41462</v>
      </c>
      <c r="E413" s="143" t="s">
        <v>853</v>
      </c>
      <c r="F413" s="143" t="s">
        <v>854</v>
      </c>
      <c r="G413" s="143" t="s">
        <v>2582</v>
      </c>
      <c r="H413" s="143">
        <v>-105</v>
      </c>
      <c r="I413" s="88">
        <v>3</v>
      </c>
    </row>
    <row r="414" spans="1:9">
      <c r="D414" s="17"/>
      <c r="E414" s="5"/>
      <c r="F414" s="5"/>
      <c r="G414" s="7"/>
      <c r="H414" s="7"/>
    </row>
    <row r="415" spans="1:9" ht="28.5" customHeight="1">
      <c r="A415" s="76">
        <v>48138</v>
      </c>
      <c r="B415" s="76"/>
      <c r="C415" s="66" t="s">
        <v>3285</v>
      </c>
      <c r="D415" s="77">
        <v>48155</v>
      </c>
      <c r="E415" s="78" t="s">
        <v>855</v>
      </c>
      <c r="F415" s="78" t="s">
        <v>856</v>
      </c>
      <c r="G415" s="78" t="s">
        <v>2583</v>
      </c>
      <c r="H415" s="78">
        <v>-300</v>
      </c>
      <c r="I415" s="88">
        <v>2</v>
      </c>
    </row>
    <row r="416" spans="1:9">
      <c r="A416" s="149">
        <v>48138</v>
      </c>
      <c r="B416" s="149"/>
      <c r="C416" s="143" t="s">
        <v>857</v>
      </c>
      <c r="D416" s="151">
        <v>59229</v>
      </c>
      <c r="E416" s="143" t="s">
        <v>858</v>
      </c>
      <c r="F416" s="143" t="s">
        <v>859</v>
      </c>
      <c r="G416" s="143" t="s">
        <v>2584</v>
      </c>
      <c r="H416" s="143">
        <v>-470</v>
      </c>
      <c r="I416" s="88">
        <v>3</v>
      </c>
    </row>
    <row r="417" spans="1:9">
      <c r="A417" s="149">
        <v>48138</v>
      </c>
      <c r="B417" s="149"/>
      <c r="C417" s="143" t="s">
        <v>860</v>
      </c>
      <c r="D417" s="151">
        <v>59269</v>
      </c>
      <c r="E417" s="143" t="s">
        <v>861</v>
      </c>
      <c r="F417" s="143" t="s">
        <v>862</v>
      </c>
      <c r="G417" s="143" t="s">
        <v>2585</v>
      </c>
      <c r="H417" s="143">
        <v>-40</v>
      </c>
      <c r="I417" s="88">
        <v>3</v>
      </c>
    </row>
    <row r="418" spans="1:9">
      <c r="A418" s="149">
        <v>48138</v>
      </c>
      <c r="B418" s="149"/>
      <c r="C418" s="143" t="s">
        <v>863</v>
      </c>
      <c r="D418" s="151">
        <v>48231</v>
      </c>
      <c r="E418" s="143" t="s">
        <v>864</v>
      </c>
      <c r="F418" s="143" t="s">
        <v>865</v>
      </c>
      <c r="G418" s="143" t="s">
        <v>2586</v>
      </c>
      <c r="H418" s="143">
        <v>-40</v>
      </c>
      <c r="I418" s="88">
        <v>3</v>
      </c>
    </row>
    <row r="419" spans="1:9">
      <c r="A419" s="31"/>
      <c r="B419" s="31"/>
      <c r="C419" s="12"/>
      <c r="D419" s="146"/>
      <c r="E419" s="147"/>
      <c r="F419" s="147"/>
      <c r="G419" s="147"/>
      <c r="H419" s="147"/>
    </row>
    <row r="420" spans="1:9" ht="28.5" customHeight="1">
      <c r="A420" s="107">
        <v>46040</v>
      </c>
      <c r="B420" s="107"/>
      <c r="C420" s="150" t="s">
        <v>866</v>
      </c>
      <c r="D420" s="151">
        <v>46045</v>
      </c>
      <c r="E420" s="143" t="s">
        <v>867</v>
      </c>
      <c r="F420" s="143" t="s">
        <v>868</v>
      </c>
      <c r="G420" s="143" t="s">
        <v>2587</v>
      </c>
      <c r="H420" s="143">
        <v>-870</v>
      </c>
      <c r="I420" s="89">
        <v>2</v>
      </c>
    </row>
    <row r="421" spans="1:9">
      <c r="A421" s="149">
        <v>46040</v>
      </c>
      <c r="B421" s="149"/>
      <c r="C421" s="143" t="s">
        <v>869</v>
      </c>
      <c r="D421" s="151">
        <v>45468</v>
      </c>
      <c r="E421" s="143" t="s">
        <v>870</v>
      </c>
      <c r="F421" s="143" t="s">
        <v>871</v>
      </c>
      <c r="G421" s="143" t="s">
        <v>2588</v>
      </c>
      <c r="H421" s="143">
        <v>-500</v>
      </c>
      <c r="I421" s="88">
        <v>3</v>
      </c>
    </row>
    <row r="422" spans="1:9">
      <c r="D422" s="17"/>
      <c r="E422" s="5"/>
      <c r="F422" s="5"/>
      <c r="G422" s="7"/>
      <c r="H422" s="7"/>
    </row>
    <row r="423" spans="1:9" ht="28.5" customHeight="1">
      <c r="A423" s="107">
        <v>33096</v>
      </c>
      <c r="B423" s="107"/>
      <c r="C423" s="150" t="s">
        <v>872</v>
      </c>
      <c r="D423" s="151">
        <v>33102</v>
      </c>
      <c r="E423" s="143" t="s">
        <v>873</v>
      </c>
      <c r="F423" s="143" t="s">
        <v>874</v>
      </c>
      <c r="G423" s="143" t="s">
        <v>2590</v>
      </c>
      <c r="H423" s="143">
        <v>-666</v>
      </c>
      <c r="I423" s="88">
        <v>2</v>
      </c>
    </row>
    <row r="424" spans="1:9">
      <c r="A424" s="149">
        <v>33096</v>
      </c>
      <c r="B424" s="149"/>
      <c r="C424" s="143" t="s">
        <v>875</v>
      </c>
      <c r="D424" s="151">
        <v>37671</v>
      </c>
      <c r="E424" s="143" t="s">
        <v>876</v>
      </c>
      <c r="F424" s="143" t="s">
        <v>877</v>
      </c>
      <c r="G424" s="143" t="s">
        <v>2591</v>
      </c>
      <c r="H424" s="143">
        <v>-66</v>
      </c>
      <c r="I424" s="88">
        <v>3</v>
      </c>
    </row>
    <row r="425" spans="1:9">
      <c r="A425" s="149">
        <v>33096</v>
      </c>
      <c r="B425" s="149"/>
      <c r="C425" s="143" t="s">
        <v>878</v>
      </c>
      <c r="D425" s="151">
        <v>34414</v>
      </c>
      <c r="E425" s="128" t="s">
        <v>3291</v>
      </c>
      <c r="F425" s="143" t="s">
        <v>879</v>
      </c>
      <c r="G425" s="143" t="s">
        <v>2592</v>
      </c>
      <c r="H425" s="143">
        <v>-66</v>
      </c>
      <c r="I425" s="88">
        <v>3</v>
      </c>
    </row>
    <row r="426" spans="1:9">
      <c r="A426" s="148"/>
      <c r="B426" s="148"/>
      <c r="C426" s="12"/>
      <c r="D426" s="146"/>
      <c r="E426" s="209"/>
      <c r="F426" s="147"/>
      <c r="G426" s="147"/>
      <c r="H426" s="147"/>
    </row>
    <row r="427" spans="1:9" ht="28.5" customHeight="1">
      <c r="A427" s="107">
        <v>45630</v>
      </c>
      <c r="B427" s="107"/>
      <c r="C427" s="150" t="s">
        <v>880</v>
      </c>
      <c r="D427" s="151">
        <v>45657</v>
      </c>
      <c r="E427" s="128" t="s">
        <v>881</v>
      </c>
      <c r="F427" s="143" t="s">
        <v>882</v>
      </c>
      <c r="G427" s="143" t="s">
        <v>2593</v>
      </c>
      <c r="H427" s="143">
        <v>-2900</v>
      </c>
      <c r="I427" s="89">
        <v>2</v>
      </c>
    </row>
    <row r="428" spans="1:9">
      <c r="A428" s="149">
        <v>45630</v>
      </c>
      <c r="B428" s="149"/>
      <c r="C428" s="143" t="s">
        <v>883</v>
      </c>
      <c r="D428" s="151">
        <v>44575</v>
      </c>
      <c r="E428" s="128" t="s">
        <v>884</v>
      </c>
      <c r="F428" s="143" t="s">
        <v>885</v>
      </c>
      <c r="G428" s="143" t="s">
        <v>2594</v>
      </c>
      <c r="H428" s="143">
        <v>-230</v>
      </c>
      <c r="I428" s="88">
        <v>3</v>
      </c>
    </row>
    <row r="429" spans="1:9">
      <c r="A429" s="149">
        <v>45630</v>
      </c>
      <c r="B429" s="149"/>
      <c r="C429" s="143" t="s">
        <v>886</v>
      </c>
      <c r="D429" s="151">
        <v>45711</v>
      </c>
      <c r="E429" s="128" t="s">
        <v>887</v>
      </c>
      <c r="F429" s="143" t="s">
        <v>888</v>
      </c>
      <c r="G429" s="143" t="s">
        <v>2595</v>
      </c>
      <c r="H429" s="143">
        <v>-66</v>
      </c>
      <c r="I429" s="88">
        <v>3</v>
      </c>
    </row>
    <row r="430" spans="1:9">
      <c r="A430" s="149">
        <v>45630</v>
      </c>
      <c r="B430" s="149"/>
      <c r="C430" s="143" t="s">
        <v>889</v>
      </c>
      <c r="D430" s="151">
        <v>46282</v>
      </c>
      <c r="E430" s="128" t="s">
        <v>890</v>
      </c>
      <c r="F430" s="143" t="s">
        <v>891</v>
      </c>
      <c r="G430" s="143" t="s">
        <v>2596</v>
      </c>
      <c r="H430" s="143">
        <v>-160</v>
      </c>
      <c r="I430" s="88">
        <v>3</v>
      </c>
    </row>
    <row r="431" spans="1:9">
      <c r="A431" s="149">
        <v>45630</v>
      </c>
      <c r="B431" s="149"/>
      <c r="C431" s="143" t="s">
        <v>892</v>
      </c>
      <c r="D431" s="151">
        <v>45699</v>
      </c>
      <c r="E431" s="128" t="s">
        <v>3342</v>
      </c>
      <c r="F431" s="143" t="s">
        <v>893</v>
      </c>
      <c r="G431" s="143" t="s">
        <v>2597</v>
      </c>
      <c r="H431" s="143">
        <v>-50</v>
      </c>
      <c r="I431" s="88">
        <v>3</v>
      </c>
    </row>
    <row r="432" spans="1:9">
      <c r="A432" s="149">
        <v>45630</v>
      </c>
      <c r="B432" s="149"/>
      <c r="C432" s="143" t="s">
        <v>894</v>
      </c>
      <c r="D432" s="151">
        <v>45786</v>
      </c>
      <c r="E432" s="59" t="s">
        <v>3357</v>
      </c>
      <c r="F432" s="143" t="s">
        <v>895</v>
      </c>
      <c r="G432" s="143" t="s">
        <v>2598</v>
      </c>
      <c r="H432" s="143">
        <v>-36</v>
      </c>
      <c r="I432" s="88">
        <v>3</v>
      </c>
    </row>
    <row r="433" spans="1:9">
      <c r="A433" s="149">
        <v>45630</v>
      </c>
      <c r="B433" s="149"/>
      <c r="C433" s="143" t="s">
        <v>896</v>
      </c>
      <c r="D433" s="151">
        <v>45964</v>
      </c>
      <c r="E433" s="143" t="s">
        <v>897</v>
      </c>
      <c r="F433" s="143" t="s">
        <v>898</v>
      </c>
      <c r="G433" s="143" t="s">
        <v>2599</v>
      </c>
      <c r="H433" s="143">
        <v>-160</v>
      </c>
      <c r="I433" s="88">
        <v>3</v>
      </c>
    </row>
    <row r="434" spans="1:9">
      <c r="A434" s="23"/>
      <c r="B434" s="23"/>
      <c r="C434" s="147"/>
      <c r="D434" s="146"/>
      <c r="E434" s="147"/>
      <c r="F434" s="147"/>
      <c r="G434" s="147"/>
      <c r="H434" s="147"/>
    </row>
    <row r="435" spans="1:9" ht="28.5" customHeight="1">
      <c r="A435" s="107">
        <v>48416</v>
      </c>
      <c r="B435" s="107"/>
      <c r="C435" s="150" t="s">
        <v>899</v>
      </c>
      <c r="D435" s="151">
        <v>48431</v>
      </c>
      <c r="E435" s="143" t="s">
        <v>900</v>
      </c>
      <c r="F435" s="143" t="s">
        <v>901</v>
      </c>
      <c r="G435" s="143" t="s">
        <v>2600</v>
      </c>
      <c r="H435" s="143">
        <v>-900</v>
      </c>
      <c r="I435" s="89">
        <v>2</v>
      </c>
    </row>
    <row r="436" spans="1:9">
      <c r="A436" s="149">
        <v>48416</v>
      </c>
      <c r="B436" s="149"/>
      <c r="C436" s="143" t="s">
        <v>902</v>
      </c>
      <c r="D436" s="151">
        <v>48282</v>
      </c>
      <c r="E436" s="143" t="s">
        <v>903</v>
      </c>
      <c r="F436" s="143" t="s">
        <v>904</v>
      </c>
      <c r="G436" s="143" t="s">
        <v>2601</v>
      </c>
      <c r="H436" s="143">
        <v>-40</v>
      </c>
      <c r="I436" s="88">
        <v>3</v>
      </c>
    </row>
    <row r="437" spans="1:9">
      <c r="A437" s="149">
        <v>48416</v>
      </c>
      <c r="B437" s="149"/>
      <c r="C437" s="143" t="s">
        <v>905</v>
      </c>
      <c r="D437" s="151">
        <v>48268</v>
      </c>
      <c r="E437" s="143" t="s">
        <v>906</v>
      </c>
      <c r="F437" s="143" t="s">
        <v>907</v>
      </c>
      <c r="G437" s="143" t="s">
        <v>2602</v>
      </c>
      <c r="H437" s="143">
        <v>-44</v>
      </c>
      <c r="I437" s="88">
        <v>3</v>
      </c>
    </row>
    <row r="438" spans="1:9">
      <c r="A438" s="149">
        <v>48416</v>
      </c>
      <c r="B438" s="149"/>
      <c r="C438" s="143" t="s">
        <v>908</v>
      </c>
      <c r="D438" s="151">
        <v>49477</v>
      </c>
      <c r="E438" s="143" t="s">
        <v>909</v>
      </c>
      <c r="F438" s="143" t="s">
        <v>910</v>
      </c>
      <c r="G438" s="143" t="s">
        <v>2603</v>
      </c>
      <c r="H438" s="143">
        <v>-40</v>
      </c>
      <c r="I438" s="88">
        <v>3</v>
      </c>
    </row>
    <row r="439" spans="1:9">
      <c r="A439" s="149">
        <v>48416</v>
      </c>
      <c r="B439" s="149"/>
      <c r="C439" s="143" t="s">
        <v>911</v>
      </c>
      <c r="D439" s="151">
        <v>49525</v>
      </c>
      <c r="E439" s="143" t="s">
        <v>912</v>
      </c>
      <c r="F439" s="143" t="s">
        <v>913</v>
      </c>
      <c r="G439" s="143" t="s">
        <v>2604</v>
      </c>
      <c r="H439" s="143">
        <v>-40</v>
      </c>
      <c r="I439" s="88">
        <v>3</v>
      </c>
    </row>
    <row r="440" spans="1:9">
      <c r="A440" s="149">
        <v>48416</v>
      </c>
      <c r="B440" s="149"/>
      <c r="C440" s="143" t="s">
        <v>914</v>
      </c>
      <c r="D440" s="151">
        <v>48565</v>
      </c>
      <c r="E440" s="143" t="s">
        <v>915</v>
      </c>
      <c r="F440" s="143" t="s">
        <v>916</v>
      </c>
      <c r="G440" s="143" t="s">
        <v>2605</v>
      </c>
      <c r="H440" s="143">
        <v>-40</v>
      </c>
      <c r="I440" s="88">
        <v>3</v>
      </c>
    </row>
    <row r="441" spans="1:9">
      <c r="A441" s="148"/>
      <c r="B441" s="148"/>
      <c r="C441" s="12"/>
      <c r="D441" s="146"/>
      <c r="E441" s="147"/>
      <c r="F441" s="147"/>
      <c r="G441" s="147"/>
      <c r="H441" s="147"/>
    </row>
    <row r="442" spans="1:9" ht="28.5" customHeight="1">
      <c r="A442" s="107">
        <v>57070</v>
      </c>
      <c r="B442" s="107"/>
      <c r="C442" s="150" t="s">
        <v>917</v>
      </c>
      <c r="D442" s="151">
        <v>57072</v>
      </c>
      <c r="E442" s="143" t="s">
        <v>918</v>
      </c>
      <c r="F442" s="143" t="s">
        <v>919</v>
      </c>
      <c r="G442" s="143" t="s">
        <v>2606</v>
      </c>
      <c r="H442" s="143">
        <v>-448</v>
      </c>
      <c r="I442" s="89">
        <v>2</v>
      </c>
    </row>
    <row r="443" spans="1:9">
      <c r="A443" s="149">
        <v>57070</v>
      </c>
      <c r="B443" s="149"/>
      <c r="C443" s="143" t="s">
        <v>920</v>
      </c>
      <c r="D443" s="151">
        <v>57319</v>
      </c>
      <c r="E443" s="143" t="s">
        <v>921</v>
      </c>
      <c r="F443" s="143" t="s">
        <v>922</v>
      </c>
      <c r="G443" s="143" t="s">
        <v>2607</v>
      </c>
      <c r="H443" s="143">
        <v>-10</v>
      </c>
      <c r="I443" s="88">
        <v>3</v>
      </c>
    </row>
    <row r="444" spans="1:9">
      <c r="A444" s="149">
        <v>57070</v>
      </c>
      <c r="B444" s="149"/>
      <c r="C444" s="143" t="s">
        <v>923</v>
      </c>
      <c r="D444" s="151">
        <v>57299</v>
      </c>
      <c r="E444" s="143" t="s">
        <v>924</v>
      </c>
      <c r="F444" s="143" t="s">
        <v>925</v>
      </c>
      <c r="G444" s="143" t="s">
        <v>2608</v>
      </c>
      <c r="H444" s="143">
        <v>-60</v>
      </c>
      <c r="I444" s="88">
        <v>3</v>
      </c>
    </row>
    <row r="445" spans="1:9">
      <c r="A445" s="149">
        <v>57070</v>
      </c>
      <c r="B445" s="149"/>
      <c r="C445" s="143" t="s">
        <v>926</v>
      </c>
      <c r="D445" s="151">
        <v>57462</v>
      </c>
      <c r="E445" s="143" t="s">
        <v>927</v>
      </c>
      <c r="F445" s="143" t="s">
        <v>928</v>
      </c>
      <c r="G445" s="143" t="s">
        <v>2609</v>
      </c>
      <c r="H445" s="143">
        <v>-10</v>
      </c>
      <c r="I445" s="88">
        <v>3</v>
      </c>
    </row>
    <row r="446" spans="1:9">
      <c r="A446" s="148"/>
      <c r="B446" s="148"/>
      <c r="C446" s="12"/>
      <c r="D446" s="146"/>
      <c r="E446" s="147"/>
      <c r="F446" s="147"/>
      <c r="G446" s="147"/>
      <c r="H446" s="147"/>
    </row>
    <row r="447" spans="1:9" ht="31.5" customHeight="1">
      <c r="A447" s="107">
        <v>59490</v>
      </c>
      <c r="B447" s="107"/>
      <c r="C447" s="150" t="s">
        <v>3275</v>
      </c>
      <c r="D447" s="151">
        <v>59494</v>
      </c>
      <c r="E447" s="143" t="s">
        <v>929</v>
      </c>
      <c r="F447" s="143" t="s">
        <v>930</v>
      </c>
      <c r="G447" s="143" t="s">
        <v>2610</v>
      </c>
      <c r="H447" s="143">
        <v>-666</v>
      </c>
      <c r="I447" s="89">
        <v>2</v>
      </c>
    </row>
    <row r="448" spans="1:9">
      <c r="A448" s="149">
        <v>59490</v>
      </c>
      <c r="B448" s="149"/>
      <c r="C448" s="143" t="s">
        <v>931</v>
      </c>
      <c r="D448" s="151">
        <v>59555</v>
      </c>
      <c r="E448" s="143" t="s">
        <v>932</v>
      </c>
      <c r="F448" s="143" t="s">
        <v>933</v>
      </c>
      <c r="G448" s="143" t="s">
        <v>2611</v>
      </c>
      <c r="H448" s="143">
        <v>-666</v>
      </c>
      <c r="I448" s="88">
        <v>3</v>
      </c>
    </row>
    <row r="449" spans="1:9">
      <c r="A449" s="149">
        <v>59490</v>
      </c>
      <c r="B449" s="149"/>
      <c r="C449" s="143" t="s">
        <v>934</v>
      </c>
      <c r="D449" s="151">
        <v>59581</v>
      </c>
      <c r="E449" s="143" t="s">
        <v>935</v>
      </c>
      <c r="F449" s="143" t="s">
        <v>936</v>
      </c>
      <c r="G449" s="143" t="s">
        <v>2612</v>
      </c>
      <c r="H449" s="143">
        <v>-66</v>
      </c>
      <c r="I449" s="88">
        <v>3</v>
      </c>
    </row>
    <row r="450" spans="1:9">
      <c r="A450" s="149">
        <v>59490</v>
      </c>
      <c r="B450" s="149"/>
      <c r="C450" s="143" t="s">
        <v>937</v>
      </c>
      <c r="D450" s="151">
        <v>59457</v>
      </c>
      <c r="E450" s="143" t="s">
        <v>938</v>
      </c>
      <c r="F450" s="143" t="s">
        <v>939</v>
      </c>
      <c r="G450" s="143" t="s">
        <v>2613</v>
      </c>
      <c r="H450" s="143">
        <v>-66</v>
      </c>
      <c r="I450" s="88">
        <v>3</v>
      </c>
    </row>
    <row r="451" spans="1:9">
      <c r="A451" s="149">
        <v>59490</v>
      </c>
      <c r="B451" s="149"/>
      <c r="C451" s="143" t="s">
        <v>940</v>
      </c>
      <c r="D451" s="151">
        <v>59872</v>
      </c>
      <c r="E451" s="143" t="s">
        <v>941</v>
      </c>
      <c r="F451" s="143" t="s">
        <v>942</v>
      </c>
      <c r="G451" s="143" t="s">
        <v>2614</v>
      </c>
      <c r="H451" s="143">
        <v>-669</v>
      </c>
      <c r="I451" s="88">
        <v>3</v>
      </c>
    </row>
    <row r="452" spans="1:9">
      <c r="A452" s="149">
        <v>59490</v>
      </c>
      <c r="B452" s="149"/>
      <c r="C452" s="143" t="s">
        <v>943</v>
      </c>
      <c r="D452" s="151">
        <v>59939</v>
      </c>
      <c r="E452" s="143" t="s">
        <v>944</v>
      </c>
      <c r="F452" s="143" t="s">
        <v>945</v>
      </c>
      <c r="G452" s="143" t="s">
        <v>2615</v>
      </c>
      <c r="H452" s="143">
        <v>-19</v>
      </c>
      <c r="I452" s="88">
        <v>3</v>
      </c>
    </row>
    <row r="453" spans="1:9">
      <c r="A453" s="149">
        <v>59490</v>
      </c>
      <c r="B453" s="149"/>
      <c r="C453" s="143" t="s">
        <v>946</v>
      </c>
      <c r="D453" s="151">
        <v>34431</v>
      </c>
      <c r="E453" s="143" t="s">
        <v>947</v>
      </c>
      <c r="F453" s="143" t="s">
        <v>948</v>
      </c>
      <c r="G453" s="143" t="s">
        <v>2616</v>
      </c>
      <c r="H453" s="143">
        <v>-10</v>
      </c>
      <c r="I453" s="88">
        <v>3</v>
      </c>
    </row>
    <row r="454" spans="1:9">
      <c r="A454" s="149">
        <v>59490</v>
      </c>
      <c r="B454" s="149"/>
      <c r="C454" s="143" t="s">
        <v>949</v>
      </c>
      <c r="D454" s="151">
        <v>59755</v>
      </c>
      <c r="E454" s="143" t="s">
        <v>950</v>
      </c>
      <c r="F454" s="143" t="s">
        <v>951</v>
      </c>
      <c r="G454" s="143" t="s">
        <v>2617</v>
      </c>
      <c r="H454" s="55">
        <v>-235</v>
      </c>
      <c r="I454" s="88">
        <v>3</v>
      </c>
    </row>
    <row r="455" spans="1:9">
      <c r="A455" s="149">
        <v>59490</v>
      </c>
      <c r="B455" s="149"/>
      <c r="C455" s="143" t="s">
        <v>952</v>
      </c>
      <c r="D455" s="151">
        <v>57392</v>
      </c>
      <c r="E455" s="143" t="s">
        <v>953</v>
      </c>
      <c r="F455" s="143" t="s">
        <v>954</v>
      </c>
      <c r="G455" s="143" t="s">
        <v>2618</v>
      </c>
      <c r="H455" s="143">
        <v>-20</v>
      </c>
      <c r="I455" s="88">
        <v>3</v>
      </c>
    </row>
    <row r="456" spans="1:9">
      <c r="A456" s="149">
        <v>59490</v>
      </c>
      <c r="B456" s="149"/>
      <c r="C456" s="143" t="s">
        <v>955</v>
      </c>
      <c r="D456" s="151">
        <v>59846</v>
      </c>
      <c r="E456" s="143" t="s">
        <v>956</v>
      </c>
      <c r="F456" s="143" t="s">
        <v>957</v>
      </c>
      <c r="G456" s="143" t="s">
        <v>2619</v>
      </c>
      <c r="H456" s="143">
        <v>-10</v>
      </c>
      <c r="I456" s="88">
        <v>3</v>
      </c>
    </row>
    <row r="457" spans="1:9">
      <c r="D457" s="17"/>
      <c r="E457" s="5"/>
      <c r="F457" s="5"/>
      <c r="G457" s="7"/>
      <c r="H457" s="7"/>
    </row>
    <row r="458" spans="1:9" ht="28.5" customHeight="1">
      <c r="A458" s="107">
        <v>46480</v>
      </c>
      <c r="B458" s="107"/>
      <c r="C458" s="150" t="s">
        <v>958</v>
      </c>
      <c r="D458" s="151">
        <v>46483</v>
      </c>
      <c r="E458" s="143" t="s">
        <v>959</v>
      </c>
      <c r="F458" s="143" t="s">
        <v>960</v>
      </c>
      <c r="G458" s="143" t="s">
        <v>2620</v>
      </c>
      <c r="H458" s="143">
        <v>-444</v>
      </c>
      <c r="I458" s="89">
        <v>2</v>
      </c>
    </row>
    <row r="459" spans="1:9">
      <c r="A459" s="149">
        <v>46480</v>
      </c>
      <c r="B459" s="149"/>
      <c r="C459" s="143" t="s">
        <v>961</v>
      </c>
      <c r="D459" s="151">
        <v>46535</v>
      </c>
      <c r="E459" s="143" t="s">
        <v>962</v>
      </c>
      <c r="F459" s="143" t="s">
        <v>963</v>
      </c>
      <c r="G459" s="143" t="s">
        <v>2621</v>
      </c>
      <c r="H459" s="143">
        <v>-222</v>
      </c>
      <c r="I459" s="88">
        <v>3</v>
      </c>
    </row>
    <row r="460" spans="1:9">
      <c r="A460" s="149">
        <v>46480</v>
      </c>
      <c r="B460" s="149"/>
      <c r="C460" s="143" t="s">
        <v>964</v>
      </c>
      <c r="D460" s="151">
        <v>46446</v>
      </c>
      <c r="E460" s="143" t="s">
        <v>965</v>
      </c>
      <c r="F460" s="143" t="s">
        <v>966</v>
      </c>
      <c r="G460" s="143" t="s">
        <v>2622</v>
      </c>
      <c r="H460" s="143">
        <v>-77</v>
      </c>
      <c r="I460" s="88">
        <v>3</v>
      </c>
    </row>
    <row r="461" spans="1:9">
      <c r="A461" s="149">
        <v>46480</v>
      </c>
      <c r="B461" s="149"/>
      <c r="C461" s="143" t="s">
        <v>967</v>
      </c>
      <c r="D461" s="151">
        <v>47608</v>
      </c>
      <c r="E461" s="143" t="s">
        <v>968</v>
      </c>
      <c r="F461" s="143" t="s">
        <v>969</v>
      </c>
      <c r="G461" s="143" t="s">
        <v>2623</v>
      </c>
      <c r="H461" s="143">
        <v>-93</v>
      </c>
      <c r="I461" s="88">
        <v>3</v>
      </c>
    </row>
    <row r="462" spans="1:9">
      <c r="A462" s="149">
        <v>46480</v>
      </c>
      <c r="B462" s="149"/>
      <c r="C462" s="143" t="s">
        <v>970</v>
      </c>
      <c r="D462" s="151">
        <v>47574</v>
      </c>
      <c r="E462" s="143" t="s">
        <v>971</v>
      </c>
      <c r="F462" s="143" t="s">
        <v>972</v>
      </c>
      <c r="G462" s="143" t="s">
        <v>2624</v>
      </c>
      <c r="H462" s="143">
        <v>-93</v>
      </c>
      <c r="I462" s="88">
        <v>3</v>
      </c>
    </row>
    <row r="463" spans="1:9">
      <c r="A463" s="149">
        <v>46480</v>
      </c>
      <c r="B463" s="149"/>
      <c r="C463" s="143" t="s">
        <v>973</v>
      </c>
      <c r="D463" s="151">
        <v>47475</v>
      </c>
      <c r="E463" s="143" t="s">
        <v>974</v>
      </c>
      <c r="F463" s="143" t="s">
        <v>975</v>
      </c>
      <c r="G463" s="143" t="s">
        <v>2625</v>
      </c>
      <c r="H463" s="143">
        <v>-38</v>
      </c>
      <c r="I463" s="88">
        <v>3</v>
      </c>
    </row>
    <row r="464" spans="1:9">
      <c r="A464" s="149">
        <v>46480</v>
      </c>
      <c r="B464" s="149"/>
      <c r="C464" s="143" t="s">
        <v>976</v>
      </c>
      <c r="D464" s="151">
        <v>47533</v>
      </c>
      <c r="E464" s="143" t="s">
        <v>977</v>
      </c>
      <c r="F464" s="143" t="s">
        <v>978</v>
      </c>
      <c r="G464" s="143" t="s">
        <v>2626</v>
      </c>
      <c r="H464" s="143">
        <v>-222</v>
      </c>
      <c r="I464" s="88">
        <v>3</v>
      </c>
    </row>
    <row r="465" spans="1:9">
      <c r="A465" s="149">
        <v>46480</v>
      </c>
      <c r="B465" s="149"/>
      <c r="C465" s="143" t="s">
        <v>979</v>
      </c>
      <c r="D465" s="151">
        <v>47441</v>
      </c>
      <c r="E465" s="143" t="s">
        <v>980</v>
      </c>
      <c r="F465" s="143" t="s">
        <v>981</v>
      </c>
      <c r="G465" s="143" t="s">
        <v>2627</v>
      </c>
      <c r="H465" s="143">
        <v>-555</v>
      </c>
      <c r="I465" s="88">
        <v>3</v>
      </c>
    </row>
    <row r="466" spans="1:9">
      <c r="A466" s="24"/>
      <c r="B466" s="24"/>
      <c r="C466" s="5"/>
      <c r="D466" s="17"/>
      <c r="E466" s="5"/>
      <c r="F466" s="5"/>
      <c r="G466" s="7"/>
      <c r="H466" s="7"/>
    </row>
    <row r="467" spans="1:9" ht="28.5" customHeight="1">
      <c r="A467" s="107">
        <v>42268</v>
      </c>
      <c r="B467" s="107"/>
      <c r="C467" s="150" t="s">
        <v>3086</v>
      </c>
      <c r="D467" s="151">
        <v>42285</v>
      </c>
      <c r="E467" s="143" t="s">
        <v>982</v>
      </c>
      <c r="F467" s="143" t="s">
        <v>983</v>
      </c>
      <c r="G467" s="143" t="s">
        <v>2628</v>
      </c>
      <c r="H467" s="143">
        <v>-446</v>
      </c>
      <c r="I467" s="89">
        <v>2</v>
      </c>
    </row>
    <row r="468" spans="1:9">
      <c r="A468" s="149">
        <v>42268</v>
      </c>
      <c r="B468" s="149"/>
      <c r="C468" s="143" t="s">
        <v>984</v>
      </c>
      <c r="D468" s="151">
        <v>42699</v>
      </c>
      <c r="E468" s="143" t="s">
        <v>985</v>
      </c>
      <c r="F468" s="143" t="s">
        <v>986</v>
      </c>
      <c r="G468" s="143" t="s">
        <v>2629</v>
      </c>
      <c r="H468" s="143">
        <v>-481</v>
      </c>
      <c r="I468" s="88">
        <v>3</v>
      </c>
    </row>
    <row r="469" spans="1:9">
      <c r="A469" s="149">
        <v>42268</v>
      </c>
      <c r="B469" s="149"/>
      <c r="C469" s="143" t="s">
        <v>987</v>
      </c>
      <c r="D469" s="151">
        <v>42853</v>
      </c>
      <c r="E469" s="143" t="s">
        <v>988</v>
      </c>
      <c r="F469" s="143" t="s">
        <v>989</v>
      </c>
      <c r="G469" s="143" t="s">
        <v>2630</v>
      </c>
      <c r="H469" s="143">
        <v>-163</v>
      </c>
      <c r="I469" s="88">
        <v>3</v>
      </c>
    </row>
    <row r="470" spans="1:9" ht="15.6">
      <c r="A470" s="25"/>
      <c r="B470" s="25"/>
      <c r="C470" s="8"/>
      <c r="D470" s="16"/>
      <c r="E470" s="8"/>
      <c r="F470" s="8"/>
      <c r="G470" s="8"/>
      <c r="H470" s="8"/>
    </row>
    <row r="471" spans="1:9" ht="15.6">
      <c r="A471" s="25"/>
      <c r="B471" s="25"/>
      <c r="C471" s="8"/>
      <c r="D471" s="16"/>
      <c r="E471" s="8"/>
      <c r="F471" s="8"/>
      <c r="G471" s="8"/>
      <c r="H471" s="8"/>
    </row>
    <row r="472" spans="1:9" ht="15.75" customHeight="1">
      <c r="A472" s="224" t="s">
        <v>990</v>
      </c>
      <c r="B472" s="224"/>
      <c r="C472" s="224"/>
      <c r="D472" s="224"/>
      <c r="E472" s="224"/>
      <c r="F472" s="224"/>
      <c r="G472" s="224"/>
      <c r="H472" s="224"/>
    </row>
    <row r="473" spans="1:9">
      <c r="A473" s="148"/>
      <c r="B473" s="148"/>
      <c r="C473" s="12"/>
      <c r="D473" s="15"/>
      <c r="E473" s="12"/>
      <c r="F473" s="12"/>
      <c r="G473" s="12"/>
      <c r="H473" s="12"/>
      <c r="I473" s="88">
        <v>1</v>
      </c>
    </row>
    <row r="474" spans="1:9" ht="34.799999999999997">
      <c r="A474" s="142"/>
      <c r="B474" s="142"/>
      <c r="C474" s="13" t="s">
        <v>3194</v>
      </c>
      <c r="D474" s="146">
        <v>60528</v>
      </c>
      <c r="E474" s="147" t="s">
        <v>991</v>
      </c>
      <c r="F474" s="147" t="s">
        <v>992</v>
      </c>
      <c r="G474" s="147" t="s">
        <v>3234</v>
      </c>
      <c r="H474" s="147">
        <v>-494</v>
      </c>
    </row>
    <row r="475" spans="1:9">
      <c r="A475" s="148"/>
      <c r="B475" s="148"/>
      <c r="C475" s="12"/>
      <c r="D475" s="146"/>
      <c r="E475" s="147"/>
      <c r="F475" s="147"/>
      <c r="G475" s="147"/>
      <c r="H475" s="147"/>
    </row>
    <row r="476" spans="1:9" ht="28.5" customHeight="1">
      <c r="A476" s="107">
        <v>36028</v>
      </c>
      <c r="B476" s="107"/>
      <c r="C476" s="150" t="s">
        <v>2631</v>
      </c>
      <c r="D476" s="151">
        <v>36037</v>
      </c>
      <c r="E476" s="143" t="s">
        <v>101</v>
      </c>
      <c r="F476" s="143" t="s">
        <v>102</v>
      </c>
      <c r="G476" s="143" t="s">
        <v>2633</v>
      </c>
      <c r="H476" s="143">
        <v>-303</v>
      </c>
      <c r="I476" s="89">
        <v>2</v>
      </c>
    </row>
    <row r="477" spans="1:9">
      <c r="A477" s="149">
        <v>36028</v>
      </c>
      <c r="B477" s="149"/>
      <c r="C477" s="143" t="s">
        <v>2632</v>
      </c>
      <c r="D477" s="151">
        <v>36251</v>
      </c>
      <c r="E477" s="143" t="s">
        <v>993</v>
      </c>
      <c r="F477" s="143" t="s">
        <v>994</v>
      </c>
      <c r="G477" s="143" t="s">
        <v>2634</v>
      </c>
      <c r="H477" s="143">
        <v>-273</v>
      </c>
      <c r="I477" s="88">
        <v>3</v>
      </c>
    </row>
    <row r="478" spans="1:9">
      <c r="A478" s="149">
        <v>36028</v>
      </c>
      <c r="B478" s="149"/>
      <c r="C478" s="143" t="s">
        <v>995</v>
      </c>
      <c r="D478" s="151">
        <v>36179</v>
      </c>
      <c r="E478" s="143" t="s">
        <v>996</v>
      </c>
      <c r="F478" s="143" t="s">
        <v>997</v>
      </c>
      <c r="G478" s="143" t="s">
        <v>2635</v>
      </c>
      <c r="H478" s="143">
        <v>-32</v>
      </c>
      <c r="I478" s="88">
        <v>3</v>
      </c>
    </row>
    <row r="479" spans="1:9">
      <c r="A479" s="23"/>
      <c r="B479" s="23"/>
      <c r="C479" s="147"/>
      <c r="D479" s="146"/>
      <c r="E479" s="147"/>
      <c r="F479" s="147"/>
      <c r="G479" s="147"/>
      <c r="H479" s="147"/>
    </row>
    <row r="480" spans="1:9" ht="28.5" customHeight="1">
      <c r="A480" s="107">
        <v>61342</v>
      </c>
      <c r="B480" s="107"/>
      <c r="C480" s="150" t="s">
        <v>998</v>
      </c>
      <c r="D480" s="151">
        <v>61352</v>
      </c>
      <c r="E480" s="143" t="s">
        <v>999</v>
      </c>
      <c r="F480" s="143" t="s">
        <v>1000</v>
      </c>
      <c r="G480" s="143" t="s">
        <v>2636</v>
      </c>
      <c r="H480" s="143">
        <v>-60</v>
      </c>
      <c r="I480" s="89">
        <v>2</v>
      </c>
    </row>
    <row r="481" spans="1:14">
      <c r="A481" s="204">
        <v>61342</v>
      </c>
      <c r="B481" s="204"/>
      <c r="C481" s="128" t="s">
        <v>1001</v>
      </c>
      <c r="D481" s="127">
        <v>65719</v>
      </c>
      <c r="E481" s="128" t="s">
        <v>3237</v>
      </c>
      <c r="F481" s="128" t="s">
        <v>1002</v>
      </c>
      <c r="G481" s="128" t="s">
        <v>2637</v>
      </c>
      <c r="H481" s="128">
        <v>-110</v>
      </c>
      <c r="I481" s="88">
        <v>3</v>
      </c>
    </row>
    <row r="482" spans="1:14">
      <c r="A482" s="204">
        <v>61342</v>
      </c>
      <c r="B482" s="204"/>
      <c r="C482" s="128" t="s">
        <v>1003</v>
      </c>
      <c r="D482" s="127">
        <v>65428</v>
      </c>
      <c r="E482" s="128" t="s">
        <v>3248</v>
      </c>
      <c r="F482" s="128" t="s">
        <v>1004</v>
      </c>
      <c r="G482" s="128" t="s">
        <v>2638</v>
      </c>
      <c r="H482" s="128">
        <v>-422</v>
      </c>
      <c r="I482" s="88">
        <v>3</v>
      </c>
    </row>
    <row r="483" spans="1:14">
      <c r="A483" s="204">
        <v>61342</v>
      </c>
      <c r="B483" s="204"/>
      <c r="C483" s="128" t="s">
        <v>3231</v>
      </c>
      <c r="D483" s="127">
        <v>64521</v>
      </c>
      <c r="E483" s="128" t="s">
        <v>3232</v>
      </c>
      <c r="F483" s="128" t="s">
        <v>3233</v>
      </c>
      <c r="G483" s="128"/>
      <c r="H483" s="128"/>
      <c r="I483" s="88">
        <v>3</v>
      </c>
    </row>
    <row r="484" spans="1:14">
      <c r="A484" s="148"/>
      <c r="B484" s="148"/>
      <c r="C484" s="12"/>
      <c r="D484" s="146"/>
      <c r="E484" s="147"/>
      <c r="F484" s="147"/>
      <c r="G484" s="147"/>
      <c r="H484" s="147"/>
    </row>
    <row r="485" spans="1:14" ht="28.5" customHeight="1">
      <c r="A485" s="107">
        <v>64304</v>
      </c>
      <c r="B485" s="107"/>
      <c r="C485" s="150" t="s">
        <v>1005</v>
      </c>
      <c r="D485" s="151">
        <v>64295</v>
      </c>
      <c r="E485" s="143" t="s">
        <v>1006</v>
      </c>
      <c r="F485" s="143" t="s">
        <v>1007</v>
      </c>
      <c r="G485" s="143" t="s">
        <v>2639</v>
      </c>
      <c r="H485" s="143">
        <v>-666</v>
      </c>
      <c r="I485" s="89">
        <v>2</v>
      </c>
    </row>
    <row r="486" spans="1:14">
      <c r="A486" s="149">
        <v>64304</v>
      </c>
      <c r="B486" s="149"/>
      <c r="C486" s="143" t="s">
        <v>1008</v>
      </c>
      <c r="D486" s="151">
        <v>64625</v>
      </c>
      <c r="E486" s="143" t="s">
        <v>1009</v>
      </c>
      <c r="F486" s="143" t="s">
        <v>1010</v>
      </c>
      <c r="G486" s="143" t="s">
        <v>2640</v>
      </c>
      <c r="H486" s="143">
        <v>-555</v>
      </c>
      <c r="I486" s="88">
        <v>3</v>
      </c>
    </row>
    <row r="487" spans="1:14">
      <c r="A487" s="149">
        <v>64304</v>
      </c>
      <c r="B487" s="149"/>
      <c r="C487" s="143" t="s">
        <v>1011</v>
      </c>
      <c r="D487" s="151">
        <v>64807</v>
      </c>
      <c r="E487" s="143" t="s">
        <v>1012</v>
      </c>
      <c r="F487" s="143" t="s">
        <v>1013</v>
      </c>
      <c r="G487" s="143" t="s">
        <v>2641</v>
      </c>
      <c r="H487" s="143">
        <v>-555</v>
      </c>
      <c r="I487" s="88">
        <v>3</v>
      </c>
    </row>
    <row r="488" spans="1:14">
      <c r="A488" s="149">
        <v>64304</v>
      </c>
      <c r="B488" s="149"/>
      <c r="C488" s="143" t="s">
        <v>1014</v>
      </c>
      <c r="D488" s="151">
        <v>64711</v>
      </c>
      <c r="E488" s="143" t="s">
        <v>1015</v>
      </c>
      <c r="F488" s="143" t="s">
        <v>1016</v>
      </c>
      <c r="G488" s="143" t="s">
        <v>2643</v>
      </c>
      <c r="H488" s="143">
        <v>-555</v>
      </c>
      <c r="I488" s="88">
        <v>3</v>
      </c>
    </row>
    <row r="489" spans="1:14">
      <c r="A489" s="149">
        <v>64304</v>
      </c>
      <c r="B489" s="149"/>
      <c r="C489" s="143" t="s">
        <v>1017</v>
      </c>
      <c r="D489" s="151">
        <v>68623</v>
      </c>
      <c r="E489" s="143" t="s">
        <v>1018</v>
      </c>
      <c r="F489" s="143" t="s">
        <v>1019</v>
      </c>
      <c r="G489" s="143" t="s">
        <v>2642</v>
      </c>
      <c r="H489" s="143">
        <v>-55</v>
      </c>
      <c r="I489" s="88">
        <v>3</v>
      </c>
    </row>
    <row r="490" spans="1:14">
      <c r="A490" s="149">
        <v>64304</v>
      </c>
      <c r="B490" s="149"/>
      <c r="C490" s="143" t="s">
        <v>1020</v>
      </c>
      <c r="D490" s="151">
        <v>69509</v>
      </c>
      <c r="E490" s="143" t="s">
        <v>1021</v>
      </c>
      <c r="F490" s="143" t="s">
        <v>1022</v>
      </c>
      <c r="G490" s="143" t="s">
        <v>2644</v>
      </c>
      <c r="H490" s="143">
        <v>-55</v>
      </c>
      <c r="I490" s="88">
        <v>3</v>
      </c>
    </row>
    <row r="491" spans="1:14">
      <c r="A491" s="148"/>
      <c r="B491" s="148"/>
      <c r="C491" s="12"/>
      <c r="D491" s="146"/>
      <c r="E491" s="147"/>
      <c r="F491" s="147"/>
      <c r="G491" s="147"/>
      <c r="H491" s="147"/>
    </row>
    <row r="492" spans="1:14" ht="28.5" customHeight="1">
      <c r="A492" s="117">
        <v>60270</v>
      </c>
      <c r="B492" s="135" t="s">
        <v>3269</v>
      </c>
      <c r="C492" s="118" t="s">
        <v>1023</v>
      </c>
      <c r="D492" s="119">
        <v>60311</v>
      </c>
      <c r="E492" s="120" t="s">
        <v>1024</v>
      </c>
      <c r="F492" s="120" t="s">
        <v>1025</v>
      </c>
      <c r="G492" s="120" t="s">
        <v>2645</v>
      </c>
      <c r="H492" s="120">
        <v>-2430</v>
      </c>
      <c r="I492" s="89">
        <v>2</v>
      </c>
      <c r="N492" s="39"/>
    </row>
    <row r="493" spans="1:14">
      <c r="N493" s="39"/>
    </row>
    <row r="494" spans="1:14" ht="28.5" customHeight="1">
      <c r="A494" s="117">
        <v>35384</v>
      </c>
      <c r="B494" s="135" t="s">
        <v>3269</v>
      </c>
      <c r="C494" s="118" t="s">
        <v>1026</v>
      </c>
      <c r="D494" s="119">
        <v>35390</v>
      </c>
      <c r="E494" s="120" t="s">
        <v>1027</v>
      </c>
      <c r="F494" s="120" t="s">
        <v>138</v>
      </c>
      <c r="G494" s="120" t="s">
        <v>2646</v>
      </c>
      <c r="H494" s="120">
        <v>-448</v>
      </c>
      <c r="I494" s="89">
        <v>2</v>
      </c>
      <c r="N494" s="39"/>
    </row>
    <row r="495" spans="1:14">
      <c r="A495" s="149">
        <v>35384</v>
      </c>
      <c r="B495" s="149"/>
      <c r="C495" s="143" t="s">
        <v>1028</v>
      </c>
      <c r="D495" s="151">
        <v>63654</v>
      </c>
      <c r="E495" s="143" t="s">
        <v>3250</v>
      </c>
      <c r="F495" s="143" t="s">
        <v>1029</v>
      </c>
      <c r="G495" s="143" t="s">
        <v>2647</v>
      </c>
      <c r="H495" s="143">
        <v>-30</v>
      </c>
      <c r="I495" s="88">
        <v>3</v>
      </c>
      <c r="N495" s="39"/>
    </row>
    <row r="496" spans="1:14">
      <c r="A496" s="149">
        <v>35384</v>
      </c>
      <c r="B496" s="149"/>
      <c r="C496" s="143" t="s">
        <v>1030</v>
      </c>
      <c r="D496" s="151">
        <v>61169</v>
      </c>
      <c r="E496" s="143" t="s">
        <v>1031</v>
      </c>
      <c r="F496" s="143" t="s">
        <v>1032</v>
      </c>
      <c r="G496" s="143" t="s">
        <v>2648</v>
      </c>
      <c r="H496" s="143">
        <v>-64</v>
      </c>
      <c r="I496" s="88">
        <v>3</v>
      </c>
      <c r="N496" s="39"/>
    </row>
    <row r="497" spans="1:9">
      <c r="A497" s="149">
        <v>35384</v>
      </c>
      <c r="B497" s="149"/>
      <c r="C497" s="143" t="s">
        <v>1033</v>
      </c>
      <c r="D497" s="151">
        <v>36341</v>
      </c>
      <c r="E497" s="143" t="s">
        <v>1034</v>
      </c>
      <c r="F497" s="143" t="s">
        <v>1035</v>
      </c>
      <c r="G497" s="143" t="s">
        <v>2649</v>
      </c>
      <c r="H497" s="143">
        <v>-40</v>
      </c>
      <c r="I497" s="88">
        <v>3</v>
      </c>
    </row>
    <row r="498" spans="1:9">
      <c r="A498" s="149">
        <v>35384</v>
      </c>
      <c r="B498" s="149"/>
      <c r="C498" s="143" t="s">
        <v>1036</v>
      </c>
      <c r="D498" s="151">
        <v>61118</v>
      </c>
      <c r="E498" s="143" t="s">
        <v>1037</v>
      </c>
      <c r="F498" s="143" t="s">
        <v>1038</v>
      </c>
      <c r="G498" s="143" t="s">
        <v>2650</v>
      </c>
      <c r="H498" s="143">
        <v>-99</v>
      </c>
      <c r="I498" s="88">
        <v>3</v>
      </c>
    </row>
    <row r="499" spans="1:9">
      <c r="A499" s="148"/>
      <c r="B499" s="148"/>
      <c r="C499" s="12"/>
      <c r="D499" s="146"/>
      <c r="E499" s="147"/>
      <c r="F499" s="147"/>
      <c r="G499" s="147"/>
      <c r="H499" s="147"/>
    </row>
    <row r="500" spans="1:9" ht="21.75" customHeight="1">
      <c r="A500" s="107">
        <v>63442</v>
      </c>
      <c r="B500" s="107"/>
      <c r="C500" s="150" t="s">
        <v>1039</v>
      </c>
      <c r="D500" s="151">
        <v>63450</v>
      </c>
      <c r="E500" s="143" t="s">
        <v>1040</v>
      </c>
      <c r="F500" s="143" t="s">
        <v>1041</v>
      </c>
      <c r="G500" s="143" t="s">
        <v>2651</v>
      </c>
      <c r="H500" s="143">
        <v>-653</v>
      </c>
      <c r="I500" s="88">
        <v>2</v>
      </c>
    </row>
    <row r="501" spans="1:9">
      <c r="A501" s="149">
        <v>63442</v>
      </c>
      <c r="B501" s="149"/>
      <c r="C501" s="143" t="s">
        <v>1042</v>
      </c>
      <c r="D501" s="151">
        <v>63571</v>
      </c>
      <c r="E501" s="143" t="s">
        <v>1043</v>
      </c>
      <c r="F501" s="143" t="s">
        <v>1044</v>
      </c>
      <c r="G501" s="143" t="s">
        <v>2652</v>
      </c>
      <c r="H501" s="143">
        <v>-92</v>
      </c>
      <c r="I501" s="88">
        <v>3</v>
      </c>
    </row>
    <row r="502" spans="1:9">
      <c r="A502" s="149">
        <v>63442</v>
      </c>
      <c r="B502" s="149"/>
      <c r="C502" s="143" t="s">
        <v>1045</v>
      </c>
      <c r="D502" s="151">
        <v>36381</v>
      </c>
      <c r="E502" s="143" t="s">
        <v>1046</v>
      </c>
      <c r="F502" s="143" t="s">
        <v>1047</v>
      </c>
      <c r="G502" s="143" t="s">
        <v>2653</v>
      </c>
      <c r="H502" s="143">
        <v>-50</v>
      </c>
      <c r="I502" s="88">
        <v>3</v>
      </c>
    </row>
    <row r="503" spans="1:9">
      <c r="A503" s="26"/>
      <c r="B503" s="26"/>
      <c r="C503" s="147"/>
      <c r="D503" s="146"/>
      <c r="E503" s="147"/>
      <c r="F503" s="147"/>
      <c r="G503" s="147"/>
      <c r="H503" s="147"/>
    </row>
    <row r="504" spans="1:9" s="153" customFormat="1" ht="28.5" customHeight="1">
      <c r="A504" s="117">
        <v>34195</v>
      </c>
      <c r="B504" s="135" t="s">
        <v>3269</v>
      </c>
      <c r="C504" s="118" t="s">
        <v>1048</v>
      </c>
      <c r="D504" s="119">
        <v>34117</v>
      </c>
      <c r="E504" s="120" t="s">
        <v>1049</v>
      </c>
      <c r="F504" s="120" t="s">
        <v>1050</v>
      </c>
      <c r="G504" s="120" t="s">
        <v>2654</v>
      </c>
      <c r="H504" s="120">
        <v>-2910</v>
      </c>
      <c r="I504" s="89">
        <v>2</v>
      </c>
    </row>
    <row r="505" spans="1:9">
      <c r="A505" s="149">
        <v>34195</v>
      </c>
      <c r="B505" s="149"/>
      <c r="C505" s="143" t="s">
        <v>1051</v>
      </c>
      <c r="D505" s="151">
        <v>34369</v>
      </c>
      <c r="E505" s="143" t="s">
        <v>1052</v>
      </c>
      <c r="F505" s="143" t="s">
        <v>1053</v>
      </c>
      <c r="G505" s="143" t="s">
        <v>2655</v>
      </c>
      <c r="H505" s="143">
        <v>-19</v>
      </c>
      <c r="I505" s="88">
        <v>3</v>
      </c>
    </row>
    <row r="506" spans="1:9">
      <c r="A506" s="149">
        <v>34195</v>
      </c>
      <c r="B506" s="149"/>
      <c r="C506" s="143" t="s">
        <v>1054</v>
      </c>
      <c r="D506" s="151">
        <v>37213</v>
      </c>
      <c r="E506" s="143" t="s">
        <v>1055</v>
      </c>
      <c r="F506" s="143" t="s">
        <v>1056</v>
      </c>
      <c r="G506" s="143" t="s">
        <v>2656</v>
      </c>
      <c r="H506" s="143">
        <v>-41</v>
      </c>
      <c r="I506" s="88">
        <v>3</v>
      </c>
    </row>
    <row r="507" spans="1:9">
      <c r="A507" s="149">
        <v>34195</v>
      </c>
      <c r="B507" s="149"/>
      <c r="C507" s="128" t="s">
        <v>1057</v>
      </c>
      <c r="D507" s="127">
        <v>34466</v>
      </c>
      <c r="E507" s="128" t="s">
        <v>3244</v>
      </c>
      <c r="F507" s="143" t="s">
        <v>1058</v>
      </c>
      <c r="G507" s="143" t="s">
        <v>2657</v>
      </c>
      <c r="H507" s="143">
        <v>-68</v>
      </c>
      <c r="I507" s="88">
        <v>3</v>
      </c>
    </row>
    <row r="508" spans="1:9">
      <c r="A508" s="149">
        <v>34195</v>
      </c>
      <c r="B508" s="149"/>
      <c r="C508" s="128" t="s">
        <v>1059</v>
      </c>
      <c r="D508" s="127">
        <v>37269</v>
      </c>
      <c r="E508" s="128" t="s">
        <v>1060</v>
      </c>
      <c r="F508" s="143" t="s">
        <v>1061</v>
      </c>
      <c r="G508" s="143" t="s">
        <v>2658</v>
      </c>
      <c r="H508" s="143">
        <v>-10</v>
      </c>
      <c r="I508" s="88">
        <v>3</v>
      </c>
    </row>
    <row r="509" spans="1:9">
      <c r="A509" s="23"/>
      <c r="B509" s="23"/>
      <c r="C509" s="209"/>
      <c r="D509" s="210"/>
      <c r="E509" s="209"/>
      <c r="F509" s="147"/>
      <c r="G509" s="147"/>
      <c r="H509" s="147"/>
    </row>
    <row r="510" spans="1:9" ht="28.5" customHeight="1">
      <c r="A510" s="107">
        <v>34494</v>
      </c>
      <c r="B510" s="107"/>
      <c r="C510" s="126" t="s">
        <v>1062</v>
      </c>
      <c r="D510" s="127">
        <v>34497</v>
      </c>
      <c r="E510" s="128" t="s">
        <v>1063</v>
      </c>
      <c r="F510" s="143" t="s">
        <v>1064</v>
      </c>
      <c r="G510" s="143" t="s">
        <v>2659</v>
      </c>
      <c r="H510" s="143">
        <v>-500</v>
      </c>
      <c r="I510" s="89">
        <v>2</v>
      </c>
    </row>
    <row r="511" spans="1:9">
      <c r="A511" s="149">
        <v>34494</v>
      </c>
      <c r="B511" s="149"/>
      <c r="C511" s="128" t="s">
        <v>1065</v>
      </c>
      <c r="D511" s="127">
        <v>34454</v>
      </c>
      <c r="E511" s="128" t="s">
        <v>1066</v>
      </c>
      <c r="F511" s="143" t="s">
        <v>1067</v>
      </c>
      <c r="G511" s="143" t="s">
        <v>2660</v>
      </c>
      <c r="H511" s="143">
        <v>-500</v>
      </c>
      <c r="I511" s="88">
        <v>3</v>
      </c>
    </row>
    <row r="512" spans="1:9">
      <c r="A512" s="149">
        <v>34494</v>
      </c>
      <c r="B512" s="149"/>
      <c r="C512" s="128" t="s">
        <v>1068</v>
      </c>
      <c r="D512" s="127">
        <v>35066</v>
      </c>
      <c r="E512" s="128" t="s">
        <v>1069</v>
      </c>
      <c r="F512" s="143" t="s">
        <v>1070</v>
      </c>
      <c r="G512" s="143" t="s">
        <v>2661</v>
      </c>
      <c r="H512" s="143">
        <v>-50</v>
      </c>
      <c r="I512" s="88">
        <v>3</v>
      </c>
    </row>
    <row r="513" spans="1:9">
      <c r="A513" s="149">
        <v>34494</v>
      </c>
      <c r="B513" s="149"/>
      <c r="C513" s="128" t="s">
        <v>3293</v>
      </c>
      <c r="D513" s="127">
        <v>34576</v>
      </c>
      <c r="E513" s="128" t="s">
        <v>3306</v>
      </c>
      <c r="F513" s="143" t="s">
        <v>1071</v>
      </c>
      <c r="G513" s="143" t="s">
        <v>2662</v>
      </c>
      <c r="H513" s="143">
        <v>-33</v>
      </c>
      <c r="I513" s="88">
        <v>3</v>
      </c>
    </row>
    <row r="514" spans="1:9">
      <c r="A514" s="149">
        <v>34494</v>
      </c>
      <c r="B514" s="149"/>
      <c r="C514" s="128" t="s">
        <v>1072</v>
      </c>
      <c r="D514" s="127">
        <v>34212</v>
      </c>
      <c r="E514" s="128" t="s">
        <v>3294</v>
      </c>
      <c r="F514" s="143" t="s">
        <v>1073</v>
      </c>
      <c r="G514" s="143" t="s">
        <v>2663</v>
      </c>
      <c r="H514" s="143">
        <v>-68</v>
      </c>
      <c r="I514" s="88">
        <v>3</v>
      </c>
    </row>
    <row r="515" spans="1:9">
      <c r="A515" s="149">
        <v>34494</v>
      </c>
      <c r="B515" s="149"/>
      <c r="C515" s="128" t="s">
        <v>1074</v>
      </c>
      <c r="D515" s="127">
        <v>34613</v>
      </c>
      <c r="E515" s="128" t="s">
        <v>3257</v>
      </c>
      <c r="F515" s="143" t="s">
        <v>1075</v>
      </c>
      <c r="G515" s="143" t="s">
        <v>2664</v>
      </c>
      <c r="H515" s="143">
        <v>-66</v>
      </c>
      <c r="I515" s="88">
        <v>3</v>
      </c>
    </row>
    <row r="516" spans="1:9">
      <c r="A516" s="31"/>
      <c r="B516" s="31"/>
      <c r="C516" s="206"/>
      <c r="D516" s="210"/>
      <c r="E516" s="209"/>
      <c r="F516" s="147"/>
      <c r="G516" s="147"/>
      <c r="H516" s="147"/>
    </row>
    <row r="517" spans="1:9" ht="28.5" customHeight="1">
      <c r="A517" s="107">
        <v>65546</v>
      </c>
      <c r="B517" s="107"/>
      <c r="C517" s="150" t="s">
        <v>3276</v>
      </c>
      <c r="D517" s="151">
        <v>65549</v>
      </c>
      <c r="E517" s="143" t="s">
        <v>1076</v>
      </c>
      <c r="F517" s="143" t="s">
        <v>1077</v>
      </c>
      <c r="G517" s="143" t="s">
        <v>2665</v>
      </c>
      <c r="H517" s="143">
        <v>-444</v>
      </c>
      <c r="I517" s="89">
        <v>2</v>
      </c>
    </row>
    <row r="518" spans="1:9">
      <c r="A518" s="149">
        <v>65546</v>
      </c>
      <c r="B518" s="149"/>
      <c r="C518" s="143" t="s">
        <v>1078</v>
      </c>
      <c r="D518" s="151">
        <v>35683</v>
      </c>
      <c r="E518" s="143" t="s">
        <v>1079</v>
      </c>
      <c r="F518" s="143" t="s">
        <v>1080</v>
      </c>
      <c r="G518" s="143" t="s">
        <v>2666</v>
      </c>
      <c r="H518" s="143">
        <v>-350</v>
      </c>
      <c r="I518" s="88">
        <v>3</v>
      </c>
    </row>
    <row r="519" spans="1:9">
      <c r="A519" s="149">
        <v>65546</v>
      </c>
      <c r="B519" s="149"/>
      <c r="C519" s="143" t="s">
        <v>1081</v>
      </c>
      <c r="D519" s="151">
        <v>35576</v>
      </c>
      <c r="E519" s="143" t="s">
        <v>1082</v>
      </c>
      <c r="F519" s="143" t="s">
        <v>1083</v>
      </c>
      <c r="G519" s="143" t="s">
        <v>2667</v>
      </c>
      <c r="H519" s="143">
        <v>-106</v>
      </c>
      <c r="I519" s="88">
        <v>3</v>
      </c>
    </row>
    <row r="520" spans="1:9">
      <c r="A520" s="23"/>
      <c r="B520" s="23"/>
      <c r="C520" s="147"/>
      <c r="D520" s="146"/>
      <c r="E520" s="147"/>
      <c r="F520" s="147"/>
      <c r="G520" s="147"/>
      <c r="H520" s="147"/>
    </row>
    <row r="521" spans="1:9" ht="27.75" customHeight="1">
      <c r="A521" s="107">
        <v>35036</v>
      </c>
      <c r="B521" s="107"/>
      <c r="C521" s="150" t="s">
        <v>1084</v>
      </c>
      <c r="D521" s="151">
        <v>35039</v>
      </c>
      <c r="E521" s="143" t="s">
        <v>1085</v>
      </c>
      <c r="F521" s="143" t="s">
        <v>1086</v>
      </c>
      <c r="G521" s="143" t="s">
        <v>2668</v>
      </c>
      <c r="H521" s="143">
        <v>-399</v>
      </c>
      <c r="I521" s="89">
        <v>2</v>
      </c>
    </row>
    <row r="522" spans="1:9">
      <c r="A522" s="149">
        <v>35036</v>
      </c>
      <c r="B522" s="149"/>
      <c r="C522" s="143" t="s">
        <v>1087</v>
      </c>
      <c r="D522" s="151">
        <v>35260</v>
      </c>
      <c r="E522" s="143" t="s">
        <v>3365</v>
      </c>
      <c r="F522" s="143" t="s">
        <v>1088</v>
      </c>
      <c r="G522" s="143" t="s">
        <v>2669</v>
      </c>
      <c r="H522" s="143">
        <v>-66</v>
      </c>
      <c r="I522" s="88">
        <v>3</v>
      </c>
    </row>
    <row r="523" spans="1:9">
      <c r="A523" s="149">
        <v>35036</v>
      </c>
      <c r="B523" s="149"/>
      <c r="C523" s="143" t="s">
        <v>1089</v>
      </c>
      <c r="D523" s="151">
        <v>35216</v>
      </c>
      <c r="E523" s="143" t="s">
        <v>1090</v>
      </c>
      <c r="F523" s="143" t="s">
        <v>1091</v>
      </c>
      <c r="G523" s="143" t="s">
        <v>2670</v>
      </c>
      <c r="H523" s="143">
        <v>-99</v>
      </c>
      <c r="I523" s="88">
        <v>3</v>
      </c>
    </row>
    <row r="524" spans="1:9">
      <c r="A524" s="31"/>
      <c r="B524" s="31"/>
      <c r="C524" s="11"/>
      <c r="D524" s="146"/>
      <c r="E524" s="147"/>
      <c r="F524" s="147"/>
      <c r="G524" s="147"/>
      <c r="H524" s="147"/>
    </row>
    <row r="525" spans="1:9" ht="28.5" customHeight="1">
      <c r="A525" s="107">
        <v>63057</v>
      </c>
      <c r="B525" s="107"/>
      <c r="C525" s="150" t="s">
        <v>1092</v>
      </c>
      <c r="D525" s="151">
        <v>63067</v>
      </c>
      <c r="E525" s="143" t="s">
        <v>3240</v>
      </c>
      <c r="F525" s="143" t="s">
        <v>1093</v>
      </c>
      <c r="G525" s="143" t="s">
        <v>2671</v>
      </c>
      <c r="H525" s="143">
        <v>-291</v>
      </c>
      <c r="I525" s="89">
        <v>2</v>
      </c>
    </row>
    <row r="526" spans="1:9">
      <c r="A526" s="149">
        <v>63057</v>
      </c>
      <c r="B526" s="149"/>
      <c r="C526" s="143" t="s">
        <v>1094</v>
      </c>
      <c r="D526" s="151">
        <v>63110</v>
      </c>
      <c r="E526" s="143" t="s">
        <v>1095</v>
      </c>
      <c r="F526" s="143" t="s">
        <v>1096</v>
      </c>
      <c r="G526" s="143" t="s">
        <v>2672</v>
      </c>
      <c r="H526" s="143">
        <v>-30</v>
      </c>
      <c r="I526" s="88">
        <v>3</v>
      </c>
    </row>
    <row r="527" spans="1:9">
      <c r="A527" s="149">
        <v>63057</v>
      </c>
      <c r="B527" s="149"/>
      <c r="C527" s="143" t="s">
        <v>1097</v>
      </c>
      <c r="D527" s="151">
        <v>63500</v>
      </c>
      <c r="E527" s="143" t="s">
        <v>1098</v>
      </c>
      <c r="F527" s="143" t="s">
        <v>1099</v>
      </c>
      <c r="G527" s="143" t="s">
        <v>2673</v>
      </c>
      <c r="H527" s="143">
        <v>-30</v>
      </c>
      <c r="I527" s="88">
        <v>3</v>
      </c>
    </row>
    <row r="528" spans="1:9">
      <c r="A528" s="149">
        <v>63057</v>
      </c>
      <c r="B528" s="149"/>
      <c r="C528" s="143" t="s">
        <v>1100</v>
      </c>
      <c r="D528" s="151">
        <v>63225</v>
      </c>
      <c r="E528" s="143" t="s">
        <v>1101</v>
      </c>
      <c r="F528" s="143" t="s">
        <v>1102</v>
      </c>
      <c r="G528" s="143" t="s">
        <v>2674</v>
      </c>
      <c r="H528" s="143">
        <v>-55</v>
      </c>
      <c r="I528" s="88">
        <v>3</v>
      </c>
    </row>
    <row r="529" spans="1:9">
      <c r="A529" s="31"/>
      <c r="B529" s="31"/>
      <c r="C529" s="12"/>
      <c r="D529" s="146"/>
      <c r="E529" s="147"/>
      <c r="F529" s="147"/>
      <c r="G529" s="147"/>
      <c r="H529" s="147"/>
      <c r="I529" s="90"/>
    </row>
    <row r="530" spans="1:9" ht="28.5" customHeight="1">
      <c r="A530" s="107">
        <v>65166</v>
      </c>
      <c r="B530" s="107"/>
      <c r="C530" s="150" t="s">
        <v>1103</v>
      </c>
      <c r="D530" s="151">
        <v>65197</v>
      </c>
      <c r="E530" s="143" t="s">
        <v>1104</v>
      </c>
      <c r="F530" s="143" t="s">
        <v>1105</v>
      </c>
      <c r="G530" s="143" t="s">
        <v>2675</v>
      </c>
      <c r="H530" s="143">
        <v>-481</v>
      </c>
      <c r="I530" s="89">
        <v>2</v>
      </c>
    </row>
    <row r="531" spans="1:9">
      <c r="A531" s="149">
        <v>65166</v>
      </c>
      <c r="B531" s="149"/>
      <c r="C531" s="143" t="s">
        <v>1106</v>
      </c>
      <c r="D531" s="151">
        <v>65510</v>
      </c>
      <c r="E531" s="143" t="s">
        <v>1107</v>
      </c>
      <c r="F531" s="143" t="s">
        <v>1108</v>
      </c>
      <c r="G531" s="143" t="s">
        <v>2676</v>
      </c>
      <c r="H531" s="143">
        <v>-22</v>
      </c>
      <c r="I531" s="88">
        <v>3</v>
      </c>
    </row>
    <row r="532" spans="1:9">
      <c r="A532" s="149">
        <v>65166</v>
      </c>
      <c r="B532" s="149"/>
      <c r="C532" s="143" t="s">
        <v>1109</v>
      </c>
      <c r="D532" s="151">
        <v>65385</v>
      </c>
      <c r="E532" s="143" t="s">
        <v>1110</v>
      </c>
      <c r="F532" s="143" t="s">
        <v>1111</v>
      </c>
      <c r="G532" s="143" t="s">
        <v>2677</v>
      </c>
      <c r="H532" s="143">
        <v>-22</v>
      </c>
      <c r="I532" s="88">
        <v>3</v>
      </c>
    </row>
    <row r="533" spans="1:9" ht="15.6">
      <c r="A533" s="25"/>
      <c r="B533" s="25"/>
      <c r="C533" s="8"/>
      <c r="D533" s="16"/>
      <c r="E533" s="8"/>
      <c r="F533" s="8"/>
      <c r="G533" s="8"/>
      <c r="H533" s="8"/>
    </row>
    <row r="534" spans="1:9" ht="15.6">
      <c r="A534" s="25"/>
      <c r="B534" s="25"/>
      <c r="C534" s="8"/>
      <c r="D534" s="16"/>
      <c r="E534" s="8"/>
      <c r="F534" s="8"/>
      <c r="G534" s="8"/>
      <c r="H534" s="68"/>
    </row>
    <row r="535" spans="1:9" ht="15.75" customHeight="1">
      <c r="A535" s="224" t="s">
        <v>1112</v>
      </c>
      <c r="B535" s="224"/>
      <c r="C535" s="224"/>
      <c r="D535" s="224"/>
      <c r="E535" s="224"/>
      <c r="F535" s="224"/>
      <c r="G535" s="224"/>
      <c r="H535" s="224"/>
    </row>
    <row r="536" spans="1:9">
      <c r="A536" s="148"/>
      <c r="B536" s="148"/>
      <c r="C536" s="12"/>
      <c r="D536" s="15"/>
      <c r="E536" s="12"/>
      <c r="F536" s="12"/>
      <c r="G536" s="12"/>
      <c r="H536" s="12"/>
    </row>
    <row r="537" spans="1:9">
      <c r="A537" s="248"/>
      <c r="B537" s="142"/>
      <c r="C537" s="13" t="s">
        <v>1113</v>
      </c>
      <c r="D537" s="256">
        <v>66121</v>
      </c>
      <c r="E537" s="257" t="s">
        <v>1114</v>
      </c>
      <c r="F537" s="257" t="s">
        <v>1115</v>
      </c>
      <c r="G537" s="257" t="s">
        <v>2678</v>
      </c>
      <c r="H537" s="257">
        <v>-180</v>
      </c>
    </row>
    <row r="538" spans="1:9" ht="22.8">
      <c r="A538" s="248"/>
      <c r="B538" s="142"/>
      <c r="C538" s="12" t="s">
        <v>3195</v>
      </c>
      <c r="D538" s="256"/>
      <c r="E538" s="257"/>
      <c r="F538" s="257"/>
      <c r="G538" s="257"/>
      <c r="H538" s="257"/>
      <c r="I538" s="88">
        <v>1</v>
      </c>
    </row>
    <row r="539" spans="1:9">
      <c r="A539" s="148"/>
      <c r="B539" s="148"/>
      <c r="C539" s="12"/>
      <c r="D539" s="146"/>
      <c r="E539" s="147"/>
      <c r="F539" s="147"/>
      <c r="G539" s="147"/>
      <c r="H539" s="147"/>
    </row>
    <row r="540" spans="1:9" ht="28.5" customHeight="1">
      <c r="A540" s="107">
        <v>55538</v>
      </c>
      <c r="B540" s="107"/>
      <c r="C540" s="150" t="s">
        <v>1116</v>
      </c>
      <c r="D540" s="151">
        <v>55543</v>
      </c>
      <c r="E540" s="143" t="s">
        <v>1117</v>
      </c>
      <c r="F540" s="143" t="s">
        <v>1118</v>
      </c>
      <c r="G540" s="143" t="s">
        <v>2679</v>
      </c>
      <c r="H540" s="143">
        <v>-485</v>
      </c>
      <c r="I540" s="89">
        <v>2</v>
      </c>
    </row>
    <row r="541" spans="1:9">
      <c r="A541" s="149">
        <v>55538</v>
      </c>
      <c r="B541" s="149"/>
      <c r="C541" s="143" t="s">
        <v>1119</v>
      </c>
      <c r="D541" s="151">
        <v>55765</v>
      </c>
      <c r="E541" s="128" t="s">
        <v>3340</v>
      </c>
      <c r="F541" s="143" t="s">
        <v>1120</v>
      </c>
      <c r="G541" s="143" t="s">
        <v>2680</v>
      </c>
      <c r="H541" s="143">
        <v>-18</v>
      </c>
      <c r="I541" s="88">
        <v>3</v>
      </c>
    </row>
    <row r="542" spans="1:9">
      <c r="A542" s="149">
        <v>55538</v>
      </c>
      <c r="B542" s="149"/>
      <c r="C542" s="143" t="s">
        <v>1121</v>
      </c>
      <c r="D542" s="151">
        <v>55743</v>
      </c>
      <c r="E542" s="143" t="s">
        <v>1122</v>
      </c>
      <c r="F542" s="143" t="s">
        <v>1123</v>
      </c>
      <c r="G542" s="143" t="s">
        <v>2681</v>
      </c>
      <c r="H542" s="143">
        <v>-159</v>
      </c>
      <c r="I542" s="88">
        <v>3</v>
      </c>
    </row>
    <row r="543" spans="1:9">
      <c r="A543" s="149">
        <v>55538</v>
      </c>
      <c r="B543" s="149"/>
      <c r="C543" s="143" t="s">
        <v>1124</v>
      </c>
      <c r="D543" s="151">
        <v>55606</v>
      </c>
      <c r="E543" s="143" t="s">
        <v>1125</v>
      </c>
      <c r="F543" s="143" t="s">
        <v>1126</v>
      </c>
      <c r="G543" s="143" t="s">
        <v>2682</v>
      </c>
      <c r="H543" s="143">
        <v>-25</v>
      </c>
      <c r="I543" s="88">
        <v>3</v>
      </c>
    </row>
    <row r="544" spans="1:9">
      <c r="A544" s="149">
        <v>55538</v>
      </c>
      <c r="B544" s="149"/>
      <c r="C544" s="143" t="s">
        <v>1127</v>
      </c>
      <c r="D544" s="151">
        <v>55469</v>
      </c>
      <c r="E544" s="143" t="s">
        <v>1128</v>
      </c>
      <c r="F544" s="143" t="s">
        <v>1129</v>
      </c>
      <c r="G544" s="143" t="s">
        <v>2683</v>
      </c>
      <c r="H544" s="143">
        <v>-32</v>
      </c>
      <c r="I544" s="88">
        <v>3</v>
      </c>
    </row>
    <row r="545" spans="1:9">
      <c r="A545" s="149">
        <v>55538</v>
      </c>
      <c r="B545" s="149"/>
      <c r="C545" s="143" t="s">
        <v>1130</v>
      </c>
      <c r="D545" s="151">
        <v>56154</v>
      </c>
      <c r="E545" s="143" t="s">
        <v>1131</v>
      </c>
      <c r="F545" s="143" t="s">
        <v>1132</v>
      </c>
      <c r="G545" s="143" t="s">
        <v>2684</v>
      </c>
      <c r="H545" s="143">
        <v>-30</v>
      </c>
      <c r="I545" s="88">
        <v>3</v>
      </c>
    </row>
    <row r="546" spans="1:9">
      <c r="A546" s="144"/>
      <c r="B546" s="144"/>
      <c r="C546" s="145"/>
      <c r="D546" s="152"/>
      <c r="E546" s="145"/>
      <c r="F546" s="145"/>
      <c r="G546" s="145"/>
      <c r="H546" s="145"/>
    </row>
    <row r="547" spans="1:9" ht="36.75" customHeight="1">
      <c r="A547" s="107">
        <v>67650</v>
      </c>
      <c r="B547" s="76"/>
      <c r="C547" s="66" t="s">
        <v>3287</v>
      </c>
      <c r="D547" s="151">
        <v>67655</v>
      </c>
      <c r="E547" s="143" t="s">
        <v>1133</v>
      </c>
      <c r="F547" s="143" t="s">
        <v>1134</v>
      </c>
      <c r="G547" s="143" t="s">
        <v>2685</v>
      </c>
      <c r="H547" s="143">
        <v>-535</v>
      </c>
      <c r="I547" s="88">
        <v>2</v>
      </c>
    </row>
    <row r="548" spans="1:9">
      <c r="A548" s="149">
        <v>67650</v>
      </c>
      <c r="B548" s="149"/>
      <c r="C548" s="143" t="s">
        <v>1135</v>
      </c>
      <c r="D548" s="151">
        <v>67292</v>
      </c>
      <c r="E548" s="143" t="s">
        <v>1136</v>
      </c>
      <c r="F548" s="143" t="s">
        <v>1137</v>
      </c>
      <c r="G548" s="143" t="s">
        <v>2686</v>
      </c>
      <c r="H548" s="143">
        <v>-25</v>
      </c>
      <c r="I548" s="88">
        <v>3</v>
      </c>
    </row>
    <row r="549" spans="1:9">
      <c r="A549" s="149">
        <v>67650</v>
      </c>
      <c r="B549" s="149"/>
      <c r="C549" s="143" t="s">
        <v>1138</v>
      </c>
      <c r="D549" s="151">
        <v>66869</v>
      </c>
      <c r="E549" s="143" t="s">
        <v>1139</v>
      </c>
      <c r="F549" s="143" t="s">
        <v>1140</v>
      </c>
      <c r="G549" s="143" t="s">
        <v>2687</v>
      </c>
      <c r="H549" s="143">
        <v>-25</v>
      </c>
      <c r="I549" s="88">
        <v>3</v>
      </c>
    </row>
    <row r="550" spans="1:9">
      <c r="A550" s="149">
        <v>67650</v>
      </c>
      <c r="B550" s="149"/>
      <c r="C550" s="143" t="s">
        <v>1141</v>
      </c>
      <c r="D550" s="151">
        <v>66849</v>
      </c>
      <c r="E550" s="143" t="s">
        <v>1142</v>
      </c>
      <c r="F550" s="143" t="s">
        <v>1143</v>
      </c>
      <c r="G550" s="143" t="s">
        <v>2688</v>
      </c>
      <c r="H550" s="143">
        <v>-25</v>
      </c>
      <c r="I550" s="88">
        <v>3</v>
      </c>
    </row>
    <row r="551" spans="1:9">
      <c r="A551" s="149">
        <v>67650</v>
      </c>
      <c r="B551" s="149"/>
      <c r="C551" s="143" t="s">
        <v>1144</v>
      </c>
      <c r="D551" s="151">
        <v>67806</v>
      </c>
      <c r="E551" s="143" t="s">
        <v>1145</v>
      </c>
      <c r="F551" s="143" t="s">
        <v>1146</v>
      </c>
      <c r="G551" s="143" t="s">
        <v>2689</v>
      </c>
      <c r="H551" s="143">
        <v>-25</v>
      </c>
      <c r="I551" s="88">
        <v>3</v>
      </c>
    </row>
    <row r="552" spans="1:9">
      <c r="A552" s="149">
        <v>67650</v>
      </c>
      <c r="B552" s="149"/>
      <c r="C552" s="143" t="s">
        <v>1147</v>
      </c>
      <c r="D552" s="151">
        <v>66994</v>
      </c>
      <c r="E552" s="143" t="s">
        <v>1148</v>
      </c>
      <c r="F552" s="143" t="s">
        <v>1149</v>
      </c>
      <c r="G552" s="143" t="s">
        <v>2690</v>
      </c>
      <c r="H552" s="143">
        <v>-47</v>
      </c>
      <c r="I552" s="88">
        <v>3</v>
      </c>
    </row>
    <row r="553" spans="1:9">
      <c r="A553" s="149">
        <v>67650</v>
      </c>
      <c r="B553" s="149"/>
      <c r="C553" s="143" t="s">
        <v>1150</v>
      </c>
      <c r="D553" s="151">
        <v>66954</v>
      </c>
      <c r="E553" s="143" t="s">
        <v>1151</v>
      </c>
      <c r="F553" s="143" t="s">
        <v>1152</v>
      </c>
      <c r="G553" s="143" t="s">
        <v>2691</v>
      </c>
      <c r="H553" s="143">
        <v>-100</v>
      </c>
      <c r="I553" s="88">
        <v>3</v>
      </c>
    </row>
    <row r="554" spans="1:9">
      <c r="A554" s="149">
        <v>67650</v>
      </c>
      <c r="B554" s="149"/>
      <c r="C554" s="143" t="s">
        <v>1153</v>
      </c>
      <c r="D554" s="151">
        <v>66482</v>
      </c>
      <c r="E554" s="143" t="s">
        <v>1154</v>
      </c>
      <c r="F554" s="143" t="s">
        <v>1155</v>
      </c>
      <c r="G554" s="143" t="s">
        <v>2692</v>
      </c>
      <c r="H554" s="143">
        <v>-150</v>
      </c>
      <c r="I554" s="88">
        <v>3</v>
      </c>
    </row>
    <row r="555" spans="1:9">
      <c r="A555" s="23"/>
      <c r="B555" s="23"/>
      <c r="C555" s="147"/>
      <c r="D555" s="146"/>
      <c r="E555" s="147"/>
      <c r="F555" s="147"/>
      <c r="G555" s="147"/>
      <c r="H555" s="147"/>
    </row>
    <row r="556" spans="1:9" ht="28.5" customHeight="1">
      <c r="A556" s="107">
        <v>56066</v>
      </c>
      <c r="B556" s="107"/>
      <c r="C556" s="150" t="s">
        <v>3277</v>
      </c>
      <c r="D556" s="151">
        <v>56073</v>
      </c>
      <c r="E556" s="143" t="s">
        <v>1156</v>
      </c>
      <c r="F556" s="143" t="s">
        <v>1157</v>
      </c>
      <c r="G556" s="143" t="s">
        <v>2693</v>
      </c>
      <c r="H556" s="143">
        <v>-873</v>
      </c>
      <c r="I556" s="89">
        <v>2</v>
      </c>
    </row>
    <row r="557" spans="1:9">
      <c r="A557" s="149">
        <v>56066</v>
      </c>
      <c r="B557" s="149"/>
      <c r="C557" s="143" t="s">
        <v>1158</v>
      </c>
      <c r="D557" s="151">
        <v>56812</v>
      </c>
      <c r="E557" s="143" t="s">
        <v>1159</v>
      </c>
      <c r="F557" s="143" t="s">
        <v>1160</v>
      </c>
      <c r="G557" s="143" t="s">
        <v>2694</v>
      </c>
      <c r="H557" s="143">
        <v>-30</v>
      </c>
      <c r="I557" s="88">
        <v>3</v>
      </c>
    </row>
    <row r="558" spans="1:9">
      <c r="A558" s="149">
        <v>56066</v>
      </c>
      <c r="B558" s="149"/>
      <c r="C558" s="143" t="s">
        <v>1161</v>
      </c>
      <c r="D558" s="151">
        <v>56575</v>
      </c>
      <c r="E558" s="56" t="s">
        <v>1162</v>
      </c>
      <c r="F558" s="143" t="s">
        <v>1163</v>
      </c>
      <c r="G558" s="143" t="s">
        <v>2695</v>
      </c>
      <c r="H558" s="143">
        <v>-30</v>
      </c>
      <c r="I558" s="88">
        <v>3</v>
      </c>
    </row>
    <row r="559" spans="1:9">
      <c r="A559" s="149">
        <v>56066</v>
      </c>
      <c r="B559" s="149"/>
      <c r="C559" s="143" t="s">
        <v>1164</v>
      </c>
      <c r="D559" s="151">
        <v>53518</v>
      </c>
      <c r="E559" s="143" t="s">
        <v>1165</v>
      </c>
      <c r="F559" s="143" t="s">
        <v>1166</v>
      </c>
      <c r="G559" s="143" t="s">
        <v>2696</v>
      </c>
      <c r="H559" s="143">
        <v>-15</v>
      </c>
      <c r="I559" s="88">
        <v>3</v>
      </c>
    </row>
    <row r="560" spans="1:9">
      <c r="A560" s="149">
        <v>56066</v>
      </c>
      <c r="B560" s="149"/>
      <c r="C560" s="143" t="s">
        <v>1167</v>
      </c>
      <c r="D560" s="151">
        <v>53474</v>
      </c>
      <c r="E560" s="128" t="s">
        <v>3313</v>
      </c>
      <c r="F560" s="143" t="s">
        <v>1168</v>
      </c>
      <c r="G560" s="143" t="s">
        <v>2697</v>
      </c>
      <c r="H560" s="143">
        <v>-25</v>
      </c>
      <c r="I560" s="88">
        <v>3</v>
      </c>
    </row>
    <row r="561" spans="1:9">
      <c r="A561" s="149">
        <v>56066</v>
      </c>
      <c r="B561" s="149"/>
      <c r="C561" s="143" t="s">
        <v>1169</v>
      </c>
      <c r="D561" s="151">
        <v>56727</v>
      </c>
      <c r="E561" s="143" t="s">
        <v>1170</v>
      </c>
      <c r="F561" s="143" t="s">
        <v>1171</v>
      </c>
      <c r="G561" s="143" t="s">
        <v>2698</v>
      </c>
      <c r="H561" s="143">
        <v>-597</v>
      </c>
      <c r="I561" s="88">
        <v>3</v>
      </c>
    </row>
    <row r="562" spans="1:9">
      <c r="A562" s="149">
        <v>56066</v>
      </c>
      <c r="B562" s="149"/>
      <c r="C562" s="143" t="s">
        <v>1172</v>
      </c>
      <c r="D562" s="151">
        <v>56626</v>
      </c>
      <c r="E562" s="143" t="s">
        <v>1173</v>
      </c>
      <c r="F562" s="143" t="s">
        <v>1174</v>
      </c>
      <c r="G562" s="143" t="s">
        <v>2699</v>
      </c>
      <c r="H562" s="143">
        <v>-30</v>
      </c>
      <c r="I562" s="88">
        <v>3</v>
      </c>
    </row>
    <row r="563" spans="1:9">
      <c r="A563" s="31"/>
      <c r="B563" s="31"/>
      <c r="C563" s="11"/>
      <c r="D563" s="146"/>
      <c r="E563" s="147"/>
      <c r="F563" s="147"/>
      <c r="G563" s="147"/>
      <c r="H563" s="147"/>
    </row>
    <row r="564" spans="1:9" ht="28.5" customHeight="1">
      <c r="A564" s="107">
        <v>76828</v>
      </c>
      <c r="B564" s="107"/>
      <c r="C564" s="150" t="s">
        <v>1175</v>
      </c>
      <c r="D564" s="151">
        <v>76829</v>
      </c>
      <c r="E564" s="143" t="s">
        <v>1176</v>
      </c>
      <c r="F564" s="143" t="s">
        <v>1177</v>
      </c>
      <c r="G564" s="143" t="s">
        <v>2700</v>
      </c>
      <c r="H564" s="143">
        <v>-466</v>
      </c>
      <c r="I564" s="89">
        <v>2</v>
      </c>
    </row>
    <row r="565" spans="1:9">
      <c r="A565" s="149">
        <v>76828</v>
      </c>
      <c r="B565" s="149"/>
      <c r="C565" s="143" t="s">
        <v>1178</v>
      </c>
      <c r="D565" s="151">
        <v>76726</v>
      </c>
      <c r="E565" s="143" t="s">
        <v>1179</v>
      </c>
      <c r="F565" s="143" t="s">
        <v>1180</v>
      </c>
      <c r="G565" s="143" t="s">
        <v>2701</v>
      </c>
      <c r="H565" s="143">
        <v>-66</v>
      </c>
      <c r="I565" s="88">
        <v>3</v>
      </c>
    </row>
    <row r="566" spans="1:9">
      <c r="A566" s="149">
        <v>76828</v>
      </c>
      <c r="B566" s="149"/>
      <c r="C566" s="143" t="s">
        <v>1181</v>
      </c>
      <c r="D566" s="151">
        <v>76870</v>
      </c>
      <c r="E566" s="143" t="s">
        <v>1182</v>
      </c>
      <c r="F566" s="143" t="s">
        <v>1183</v>
      </c>
      <c r="G566" s="143" t="s">
        <v>2702</v>
      </c>
      <c r="H566" s="143">
        <v>-66</v>
      </c>
      <c r="I566" s="88">
        <v>3</v>
      </c>
    </row>
    <row r="567" spans="1:9">
      <c r="A567" s="149">
        <v>76828</v>
      </c>
      <c r="B567" s="149"/>
      <c r="C567" s="143" t="s">
        <v>459</v>
      </c>
      <c r="D567" s="151">
        <v>67433</v>
      </c>
      <c r="E567" s="143" t="s">
        <v>1184</v>
      </c>
      <c r="F567" s="143" t="s">
        <v>1185</v>
      </c>
      <c r="G567" s="143" t="s">
        <v>2703</v>
      </c>
      <c r="H567" s="143">
        <v>-66</v>
      </c>
      <c r="I567" s="88">
        <v>3</v>
      </c>
    </row>
    <row r="568" spans="1:9">
      <c r="A568" s="149">
        <v>76828</v>
      </c>
      <c r="B568" s="149"/>
      <c r="C568" s="143" t="s">
        <v>1186</v>
      </c>
      <c r="D568" s="151">
        <v>67098</v>
      </c>
      <c r="E568" s="143" t="s">
        <v>3249</v>
      </c>
      <c r="F568" s="143" t="s">
        <v>1187</v>
      </c>
      <c r="G568" s="143" t="s">
        <v>2704</v>
      </c>
      <c r="H568" s="143">
        <v>-21</v>
      </c>
      <c r="I568" s="88">
        <v>3</v>
      </c>
    </row>
    <row r="569" spans="1:9">
      <c r="A569" s="148"/>
      <c r="B569" s="148"/>
      <c r="C569" s="12"/>
      <c r="D569" s="146"/>
      <c r="E569" s="147"/>
      <c r="F569" s="147"/>
      <c r="G569" s="147"/>
      <c r="H569" s="147"/>
    </row>
    <row r="570" spans="1:9" ht="28.5" customHeight="1">
      <c r="A570" s="107">
        <v>67055</v>
      </c>
      <c r="B570" s="107"/>
      <c r="C570" s="150" t="s">
        <v>1188</v>
      </c>
      <c r="D570" s="151">
        <v>67059</v>
      </c>
      <c r="E570" s="143" t="s">
        <v>1189</v>
      </c>
      <c r="F570" s="143" t="s">
        <v>1190</v>
      </c>
      <c r="G570" s="143" t="s">
        <v>2705</v>
      </c>
      <c r="H570" s="143">
        <v>-444</v>
      </c>
      <c r="I570" s="89">
        <v>2</v>
      </c>
    </row>
    <row r="571" spans="1:9">
      <c r="A571" s="149">
        <v>67055</v>
      </c>
      <c r="B571" s="149"/>
      <c r="C571" s="143" t="s">
        <v>1191</v>
      </c>
      <c r="D571" s="151">
        <v>67227</v>
      </c>
      <c r="E571" s="143" t="s">
        <v>1192</v>
      </c>
      <c r="F571" s="143" t="s">
        <v>1193</v>
      </c>
      <c r="G571" s="143" t="s">
        <v>2706</v>
      </c>
      <c r="H571" s="143">
        <v>-120</v>
      </c>
      <c r="I571" s="88">
        <v>3</v>
      </c>
    </row>
    <row r="572" spans="1:9">
      <c r="A572" s="149">
        <v>67055</v>
      </c>
      <c r="B572" s="149"/>
      <c r="C572" s="143" t="s">
        <v>1194</v>
      </c>
      <c r="D572" s="151">
        <v>67346</v>
      </c>
      <c r="E572" s="143" t="s">
        <v>1195</v>
      </c>
      <c r="F572" s="143" t="s">
        <v>1196</v>
      </c>
      <c r="G572" s="143" t="s">
        <v>2707</v>
      </c>
      <c r="H572" s="143">
        <v>-86</v>
      </c>
      <c r="I572" s="88">
        <v>3</v>
      </c>
    </row>
    <row r="573" spans="1:9">
      <c r="A573" s="31"/>
      <c r="B573" s="31"/>
      <c r="C573" s="11"/>
      <c r="D573" s="146"/>
      <c r="E573" s="147"/>
      <c r="F573" s="147"/>
      <c r="G573" s="147"/>
      <c r="H573" s="147"/>
    </row>
    <row r="574" spans="1:9" ht="28.5" customHeight="1">
      <c r="A574" s="117">
        <v>55147</v>
      </c>
      <c r="B574" s="135" t="s">
        <v>3269</v>
      </c>
      <c r="C574" s="118" t="s">
        <v>1197</v>
      </c>
      <c r="D574" s="119">
        <v>55131</v>
      </c>
      <c r="E574" s="120" t="s">
        <v>1198</v>
      </c>
      <c r="F574" s="120" t="s">
        <v>1199</v>
      </c>
      <c r="G574" s="120" t="s">
        <v>2708</v>
      </c>
      <c r="H574" s="120">
        <v>-248</v>
      </c>
      <c r="I574" s="89">
        <v>2</v>
      </c>
    </row>
    <row r="575" spans="1:9">
      <c r="A575" s="149">
        <v>55147</v>
      </c>
      <c r="B575" s="149"/>
      <c r="C575" s="143" t="s">
        <v>1200</v>
      </c>
      <c r="D575" s="151">
        <v>55232</v>
      </c>
      <c r="E575" s="143" t="s">
        <v>1201</v>
      </c>
      <c r="F575" s="143" t="s">
        <v>1202</v>
      </c>
      <c r="G575" s="143" t="s">
        <v>2709</v>
      </c>
      <c r="H575" s="143">
        <v>-11</v>
      </c>
      <c r="I575" s="88">
        <v>3</v>
      </c>
    </row>
    <row r="576" spans="1:9">
      <c r="A576" s="149">
        <v>55147</v>
      </c>
      <c r="B576" s="149"/>
      <c r="C576" s="143" t="s">
        <v>1203</v>
      </c>
      <c r="D576" s="151">
        <v>55411</v>
      </c>
      <c r="E576" s="143" t="s">
        <v>1204</v>
      </c>
      <c r="F576" s="143" t="s">
        <v>1205</v>
      </c>
      <c r="G576" s="143" t="s">
        <v>2710</v>
      </c>
      <c r="H576" s="143">
        <v>-45</v>
      </c>
      <c r="I576" s="88">
        <v>3</v>
      </c>
    </row>
    <row r="577" spans="1:9">
      <c r="A577" s="149">
        <v>55147</v>
      </c>
      <c r="B577" s="149"/>
      <c r="C577" s="143" t="s">
        <v>1206</v>
      </c>
      <c r="D577" s="151">
        <v>67549</v>
      </c>
      <c r="E577" s="143" t="s">
        <v>1207</v>
      </c>
      <c r="F577" s="143" t="s">
        <v>1208</v>
      </c>
      <c r="G577" s="143" t="s">
        <v>2711</v>
      </c>
      <c r="H577" s="143">
        <v>-101</v>
      </c>
      <c r="I577" s="88">
        <v>3</v>
      </c>
    </row>
    <row r="578" spans="1:9">
      <c r="A578" s="31"/>
      <c r="B578" s="31"/>
      <c r="C578" s="12"/>
      <c r="D578" s="146"/>
      <c r="E578" s="147"/>
      <c r="F578" s="147"/>
      <c r="G578" s="147"/>
      <c r="H578" s="147"/>
    </row>
    <row r="579" spans="1:9" ht="28.5" customHeight="1">
      <c r="A579" s="107">
        <v>56407</v>
      </c>
      <c r="B579" s="107"/>
      <c r="C579" s="150" t="s">
        <v>1209</v>
      </c>
      <c r="D579" s="151">
        <v>56410</v>
      </c>
      <c r="E579" s="143" t="s">
        <v>1210</v>
      </c>
      <c r="F579" s="143" t="s">
        <v>1211</v>
      </c>
      <c r="G579" s="143" t="s">
        <v>2712</v>
      </c>
      <c r="H579" s="143">
        <v>-201</v>
      </c>
      <c r="I579" s="89">
        <v>2</v>
      </c>
    </row>
    <row r="580" spans="1:9">
      <c r="A580" s="149">
        <v>56407</v>
      </c>
      <c r="B580" s="149"/>
      <c r="C580" s="143" t="s">
        <v>1212</v>
      </c>
      <c r="D580" s="151">
        <v>56130</v>
      </c>
      <c r="E580" s="143" t="s">
        <v>1213</v>
      </c>
      <c r="F580" s="143" t="s">
        <v>1214</v>
      </c>
      <c r="G580" s="143" t="s">
        <v>2713</v>
      </c>
      <c r="H580" s="143">
        <v>-40</v>
      </c>
      <c r="I580" s="88">
        <v>3</v>
      </c>
    </row>
    <row r="581" spans="1:9">
      <c r="A581" s="149">
        <v>56407</v>
      </c>
      <c r="B581" s="149"/>
      <c r="C581" s="143" t="s">
        <v>1215</v>
      </c>
      <c r="D581" s="151">
        <v>65582</v>
      </c>
      <c r="E581" s="143" t="s">
        <v>1216</v>
      </c>
      <c r="F581" s="143" t="s">
        <v>1217</v>
      </c>
      <c r="G581" s="143" t="s">
        <v>2714</v>
      </c>
      <c r="H581" s="143">
        <v>-40</v>
      </c>
      <c r="I581" s="88">
        <v>3</v>
      </c>
    </row>
    <row r="582" spans="1:9">
      <c r="A582" s="149">
        <v>56407</v>
      </c>
      <c r="B582" s="149"/>
      <c r="C582" s="143" t="s">
        <v>1218</v>
      </c>
      <c r="D582" s="151">
        <v>57627</v>
      </c>
      <c r="E582" s="143" t="s">
        <v>1219</v>
      </c>
      <c r="F582" s="143" t="s">
        <v>1220</v>
      </c>
      <c r="G582" s="143" t="s">
        <v>2715</v>
      </c>
      <c r="H582" s="143">
        <v>-40</v>
      </c>
      <c r="I582" s="88">
        <v>3</v>
      </c>
    </row>
    <row r="583" spans="1:9">
      <c r="A583" s="149">
        <v>56407</v>
      </c>
      <c r="B583" s="149"/>
      <c r="C583" s="143" t="s">
        <v>1221</v>
      </c>
      <c r="D583" s="151">
        <v>56203</v>
      </c>
      <c r="E583" s="143" t="s">
        <v>1222</v>
      </c>
      <c r="F583" s="143" t="s">
        <v>1223</v>
      </c>
      <c r="G583" s="143" t="s">
        <v>2716</v>
      </c>
      <c r="H583" s="143">
        <v>-40</v>
      </c>
      <c r="I583" s="88">
        <v>3</v>
      </c>
    </row>
    <row r="584" spans="1:9">
      <c r="A584" s="149">
        <v>56407</v>
      </c>
      <c r="B584" s="149"/>
      <c r="C584" s="143" t="s">
        <v>1224</v>
      </c>
      <c r="D584" s="151">
        <v>56112</v>
      </c>
      <c r="E584" s="59" t="s">
        <v>3360</v>
      </c>
      <c r="F584" s="143" t="s">
        <v>1225</v>
      </c>
      <c r="G584" s="143" t="s">
        <v>2717</v>
      </c>
      <c r="H584" s="143">
        <v>-40</v>
      </c>
      <c r="I584" s="88">
        <v>3</v>
      </c>
    </row>
    <row r="585" spans="1:9">
      <c r="A585" s="149">
        <v>56407</v>
      </c>
      <c r="B585" s="149"/>
      <c r="C585" s="143" t="s">
        <v>1226</v>
      </c>
      <c r="D585" s="151">
        <v>56355</v>
      </c>
      <c r="E585" s="143" t="s">
        <v>1227</v>
      </c>
      <c r="F585" s="143" t="s">
        <v>1228</v>
      </c>
      <c r="G585" s="143" t="s">
        <v>2718</v>
      </c>
      <c r="H585" s="143">
        <v>-40</v>
      </c>
      <c r="I585" s="88">
        <v>3</v>
      </c>
    </row>
    <row r="586" spans="1:9">
      <c r="A586" s="149">
        <v>56407</v>
      </c>
      <c r="B586" s="149"/>
      <c r="C586" s="143" t="s">
        <v>1229</v>
      </c>
      <c r="D586" s="151">
        <v>56457</v>
      </c>
      <c r="E586" s="143" t="s">
        <v>1230</v>
      </c>
      <c r="F586" s="143" t="s">
        <v>1231</v>
      </c>
      <c r="G586" s="143" t="s">
        <v>2719</v>
      </c>
      <c r="H586" s="143">
        <v>-40</v>
      </c>
      <c r="I586" s="88">
        <v>3</v>
      </c>
    </row>
    <row r="587" spans="1:9">
      <c r="A587" s="26"/>
      <c r="B587" s="26"/>
      <c r="C587" s="6"/>
      <c r="D587" s="146"/>
      <c r="E587" s="147"/>
      <c r="F587" s="147"/>
      <c r="G587" s="147"/>
      <c r="H587" s="147"/>
    </row>
    <row r="588" spans="1:9" ht="28.5" customHeight="1">
      <c r="A588" s="107">
        <v>56560</v>
      </c>
      <c r="B588" s="107"/>
      <c r="C588" s="150" t="s">
        <v>1232</v>
      </c>
      <c r="D588" s="151">
        <v>56564</v>
      </c>
      <c r="E588" s="143" t="s">
        <v>1233</v>
      </c>
      <c r="F588" s="143" t="s">
        <v>1234</v>
      </c>
      <c r="G588" s="143" t="s">
        <v>2720</v>
      </c>
      <c r="H588" s="143">
        <v>-365</v>
      </c>
      <c r="I588" s="89">
        <v>2</v>
      </c>
    </row>
    <row r="589" spans="1:9">
      <c r="A589" s="149">
        <v>56560</v>
      </c>
      <c r="B589" s="149"/>
      <c r="C589" s="143" t="s">
        <v>1235</v>
      </c>
      <c r="D589" s="151">
        <v>57610</v>
      </c>
      <c r="E589" s="143" t="s">
        <v>1236</v>
      </c>
      <c r="F589" s="143" t="s">
        <v>1237</v>
      </c>
      <c r="G589" s="143" t="s">
        <v>2721</v>
      </c>
      <c r="H589" s="143">
        <v>-99</v>
      </c>
      <c r="I589" s="88">
        <v>3</v>
      </c>
    </row>
    <row r="590" spans="1:9">
      <c r="A590" s="149">
        <v>56560</v>
      </c>
      <c r="B590" s="149"/>
      <c r="C590" s="143" t="s">
        <v>1238</v>
      </c>
      <c r="D590" s="151">
        <v>57518</v>
      </c>
      <c r="E590" s="143" t="s">
        <v>1239</v>
      </c>
      <c r="F590" s="143" t="s">
        <v>1240</v>
      </c>
      <c r="G590" s="143" t="s">
        <v>2722</v>
      </c>
      <c r="H590" s="143">
        <v>-99</v>
      </c>
      <c r="I590" s="88">
        <v>3</v>
      </c>
    </row>
    <row r="591" spans="1:9">
      <c r="A591" s="149">
        <v>56560</v>
      </c>
      <c r="B591" s="149"/>
      <c r="C591" s="143" t="s">
        <v>1241</v>
      </c>
      <c r="D591" s="151">
        <v>53545</v>
      </c>
      <c r="E591" s="143" t="s">
        <v>1242</v>
      </c>
      <c r="F591" s="143" t="s">
        <v>1243</v>
      </c>
      <c r="G591" s="143" t="s">
        <v>2723</v>
      </c>
      <c r="H591" s="143">
        <v>-99</v>
      </c>
      <c r="I591" s="88">
        <v>3</v>
      </c>
    </row>
    <row r="592" spans="1:9">
      <c r="A592" s="144"/>
      <c r="B592" s="144"/>
      <c r="C592" s="145"/>
      <c r="D592" s="152"/>
      <c r="E592" s="145"/>
      <c r="F592" s="145"/>
      <c r="G592" s="145"/>
      <c r="H592" s="145"/>
    </row>
    <row r="593" spans="1:9">
      <c r="A593" s="31"/>
      <c r="B593" s="31"/>
      <c r="C593" s="12"/>
      <c r="D593" s="146"/>
      <c r="E593" s="147"/>
      <c r="F593" s="147"/>
      <c r="G593" s="147"/>
      <c r="H593" s="147"/>
    </row>
    <row r="594" spans="1:9" ht="28.5" customHeight="1">
      <c r="A594" s="117">
        <v>66088</v>
      </c>
      <c r="B594" s="135" t="s">
        <v>3269</v>
      </c>
      <c r="C594" s="118" t="s">
        <v>1244</v>
      </c>
      <c r="D594" s="119">
        <v>66111</v>
      </c>
      <c r="E594" s="120" t="s">
        <v>1245</v>
      </c>
      <c r="F594" s="120" t="s">
        <v>144</v>
      </c>
      <c r="G594" s="120" t="s">
        <v>2724</v>
      </c>
      <c r="H594" s="120">
        <v>-5000</v>
      </c>
      <c r="I594" s="89">
        <v>2</v>
      </c>
    </row>
    <row r="595" spans="1:9">
      <c r="A595" s="149">
        <v>66088</v>
      </c>
      <c r="B595" s="149"/>
      <c r="C595" s="143" t="s">
        <v>1246</v>
      </c>
      <c r="D595" s="151">
        <v>66265</v>
      </c>
      <c r="E595" s="143" t="s">
        <v>1247</v>
      </c>
      <c r="F595" s="143" t="s">
        <v>1248</v>
      </c>
      <c r="G595" s="143" t="s">
        <v>2725</v>
      </c>
      <c r="H595" s="143">
        <v>-50</v>
      </c>
      <c r="I595" s="88">
        <v>3</v>
      </c>
    </row>
    <row r="596" spans="1:9">
      <c r="A596" s="149">
        <v>66088</v>
      </c>
      <c r="B596" s="149"/>
      <c r="C596" s="143" t="s">
        <v>1249</v>
      </c>
      <c r="D596" s="151">
        <v>66386</v>
      </c>
      <c r="E596" s="143" t="s">
        <v>1250</v>
      </c>
      <c r="F596" s="143" t="s">
        <v>1251</v>
      </c>
      <c r="G596" s="143" t="s">
        <v>2726</v>
      </c>
      <c r="H596" s="143">
        <v>-50</v>
      </c>
      <c r="I596" s="88">
        <v>3</v>
      </c>
    </row>
    <row r="597" spans="1:9">
      <c r="A597" s="149">
        <v>66088</v>
      </c>
      <c r="B597" s="149"/>
      <c r="C597" s="143" t="s">
        <v>1252</v>
      </c>
      <c r="D597" s="151">
        <v>66280</v>
      </c>
      <c r="E597" s="214" t="s">
        <v>3263</v>
      </c>
      <c r="F597" s="143" t="s">
        <v>1253</v>
      </c>
      <c r="G597" s="143" t="s">
        <v>2727</v>
      </c>
      <c r="H597" s="143">
        <v>-50</v>
      </c>
      <c r="I597" s="88">
        <v>3</v>
      </c>
    </row>
    <row r="598" spans="1:9" ht="22.5" customHeight="1">
      <c r="A598" s="149">
        <v>66088</v>
      </c>
      <c r="B598" s="149"/>
      <c r="C598" s="143" t="s">
        <v>1254</v>
      </c>
      <c r="D598" s="151">
        <v>66333</v>
      </c>
      <c r="E598" s="128" t="s">
        <v>1255</v>
      </c>
      <c r="F598" s="143" t="s">
        <v>1256</v>
      </c>
      <c r="G598" s="143" t="s">
        <v>2728</v>
      </c>
      <c r="H598" s="143" t="s">
        <v>1257</v>
      </c>
      <c r="I598" s="88">
        <v>3</v>
      </c>
    </row>
    <row r="599" spans="1:9">
      <c r="A599" s="58">
        <v>66088</v>
      </c>
      <c r="B599" s="58"/>
      <c r="C599" s="143" t="s">
        <v>1258</v>
      </c>
      <c r="D599" s="151">
        <v>66740</v>
      </c>
      <c r="E599" s="128" t="s">
        <v>1259</v>
      </c>
      <c r="F599" s="143" t="s">
        <v>1260</v>
      </c>
      <c r="G599" s="143" t="s">
        <v>2729</v>
      </c>
      <c r="H599" s="143">
        <v>-399</v>
      </c>
      <c r="I599" s="88">
        <v>3</v>
      </c>
    </row>
    <row r="600" spans="1:9">
      <c r="A600" s="149">
        <v>66088</v>
      </c>
      <c r="B600" s="149"/>
      <c r="C600" s="143" t="s">
        <v>1261</v>
      </c>
      <c r="D600" s="151">
        <v>66822</v>
      </c>
      <c r="E600" s="128" t="s">
        <v>1262</v>
      </c>
      <c r="F600" s="143" t="s">
        <v>1263</v>
      </c>
      <c r="G600" s="143" t="s">
        <v>2730</v>
      </c>
      <c r="H600" s="143">
        <v>-50</v>
      </c>
      <c r="I600" s="88">
        <v>3</v>
      </c>
    </row>
    <row r="601" spans="1:9">
      <c r="A601" s="149">
        <v>66088</v>
      </c>
      <c r="B601" s="149"/>
      <c r="C601" s="143" t="s">
        <v>1264</v>
      </c>
      <c r="D601" s="151">
        <v>66663</v>
      </c>
      <c r="E601" s="128" t="s">
        <v>1265</v>
      </c>
      <c r="F601" s="143" t="s">
        <v>1266</v>
      </c>
      <c r="G601" s="143" t="s">
        <v>2731</v>
      </c>
      <c r="H601" s="143">
        <v>-50</v>
      </c>
      <c r="I601" s="88">
        <v>3</v>
      </c>
    </row>
    <row r="602" spans="1:9">
      <c r="A602" s="149">
        <v>66088</v>
      </c>
      <c r="B602" s="149"/>
      <c r="C602" s="143" t="s">
        <v>1267</v>
      </c>
      <c r="D602" s="151">
        <v>66687</v>
      </c>
      <c r="E602" s="128" t="s">
        <v>1268</v>
      </c>
      <c r="F602" s="143" t="s">
        <v>1269</v>
      </c>
      <c r="G602" s="143" t="s">
        <v>2732</v>
      </c>
      <c r="H602" s="143">
        <v>-50</v>
      </c>
      <c r="I602" s="88">
        <v>3</v>
      </c>
    </row>
    <row r="603" spans="1:9">
      <c r="A603" s="149">
        <v>66088</v>
      </c>
      <c r="B603" s="149"/>
      <c r="C603" s="143" t="s">
        <v>1270</v>
      </c>
      <c r="D603" s="151">
        <v>66538</v>
      </c>
      <c r="E603" s="128" t="s">
        <v>1271</v>
      </c>
      <c r="F603" s="143" t="s">
        <v>1272</v>
      </c>
      <c r="G603" s="143" t="s">
        <v>2733</v>
      </c>
      <c r="H603" s="143">
        <v>-343</v>
      </c>
      <c r="I603" s="88">
        <v>3</v>
      </c>
    </row>
    <row r="604" spans="1:9">
      <c r="A604" s="149">
        <v>66088</v>
      </c>
      <c r="B604" s="149"/>
      <c r="C604" s="143" t="s">
        <v>1273</v>
      </c>
      <c r="D604" s="151">
        <v>66424</v>
      </c>
      <c r="E604" s="128" t="s">
        <v>3310</v>
      </c>
      <c r="F604" s="143" t="s">
        <v>1274</v>
      </c>
      <c r="G604" s="143" t="s">
        <v>2734</v>
      </c>
      <c r="H604" s="143">
        <v>-11</v>
      </c>
      <c r="I604" s="88">
        <v>3</v>
      </c>
    </row>
    <row r="605" spans="1:9">
      <c r="A605" s="149">
        <v>66088</v>
      </c>
      <c r="B605" s="149"/>
      <c r="C605" s="143" t="s">
        <v>1275</v>
      </c>
      <c r="D605" s="151">
        <v>66606</v>
      </c>
      <c r="E605" s="128" t="s">
        <v>1276</v>
      </c>
      <c r="F605" s="143" t="s">
        <v>1277</v>
      </c>
      <c r="G605" s="143" t="s">
        <v>2735</v>
      </c>
      <c r="H605" s="143">
        <v>-42</v>
      </c>
      <c r="I605" s="88">
        <v>3</v>
      </c>
    </row>
    <row r="606" spans="1:9">
      <c r="A606" s="23"/>
      <c r="B606" s="23"/>
      <c r="C606" s="147"/>
      <c r="D606" s="146"/>
      <c r="E606" s="147"/>
      <c r="F606" s="147"/>
      <c r="G606" s="147"/>
      <c r="H606" s="147"/>
    </row>
    <row r="607" spans="1:9" ht="28.5" customHeight="1">
      <c r="A607" s="117">
        <v>54187</v>
      </c>
      <c r="B607" s="135" t="s">
        <v>3269</v>
      </c>
      <c r="C607" s="118" t="s">
        <v>1278</v>
      </c>
      <c r="D607" s="119">
        <v>54292</v>
      </c>
      <c r="E607" s="120" t="s">
        <v>1279</v>
      </c>
      <c r="F607" s="120" t="s">
        <v>141</v>
      </c>
      <c r="G607" s="120" t="s">
        <v>2736</v>
      </c>
      <c r="H607" s="120">
        <v>-3040</v>
      </c>
      <c r="I607" s="89">
        <v>2</v>
      </c>
    </row>
    <row r="608" spans="1:9">
      <c r="A608" s="149">
        <v>54187</v>
      </c>
      <c r="B608" s="149"/>
      <c r="C608" s="143" t="s">
        <v>1280</v>
      </c>
      <c r="D608" s="151">
        <v>54470</v>
      </c>
      <c r="E608" s="143" t="s">
        <v>1281</v>
      </c>
      <c r="F608" s="143" t="s">
        <v>1282</v>
      </c>
      <c r="G608" s="143" t="s">
        <v>2737</v>
      </c>
      <c r="H608" s="143">
        <v>-20</v>
      </c>
      <c r="I608" s="88">
        <v>3</v>
      </c>
    </row>
    <row r="609" spans="1:9">
      <c r="A609" s="149">
        <v>54187</v>
      </c>
      <c r="B609" s="149"/>
      <c r="C609" s="143" t="s">
        <v>1283</v>
      </c>
      <c r="D609" s="151">
        <v>54634</v>
      </c>
      <c r="E609" s="128" t="s">
        <v>3309</v>
      </c>
      <c r="F609" s="143" t="s">
        <v>1284</v>
      </c>
      <c r="G609" s="143" t="s">
        <v>2738</v>
      </c>
      <c r="H609" s="143">
        <v>-20</v>
      </c>
      <c r="I609" s="88">
        <v>3</v>
      </c>
    </row>
    <row r="610" spans="1:9" ht="19.5" customHeight="1">
      <c r="A610" s="149">
        <v>54187</v>
      </c>
      <c r="B610" s="149"/>
      <c r="C610" s="143" t="s">
        <v>1285</v>
      </c>
      <c r="D610" s="151">
        <v>54550</v>
      </c>
      <c r="E610" s="128" t="s">
        <v>1286</v>
      </c>
      <c r="F610" s="143" t="s">
        <v>1287</v>
      </c>
      <c r="G610" s="143" t="s">
        <v>2739</v>
      </c>
      <c r="H610" s="143">
        <v>-20</v>
      </c>
      <c r="I610" s="88">
        <v>3</v>
      </c>
    </row>
    <row r="611" spans="1:9">
      <c r="A611" s="149">
        <v>54187</v>
      </c>
      <c r="B611" s="149"/>
      <c r="C611" s="143" t="s">
        <v>1288</v>
      </c>
      <c r="D611" s="151">
        <v>54568</v>
      </c>
      <c r="E611" s="128" t="s">
        <v>1289</v>
      </c>
      <c r="F611" s="143" t="s">
        <v>1290</v>
      </c>
      <c r="G611" s="143" t="s">
        <v>2740</v>
      </c>
      <c r="H611" s="143">
        <v>-20</v>
      </c>
      <c r="I611" s="88">
        <v>3</v>
      </c>
    </row>
    <row r="612" spans="1:9" ht="15" customHeight="1">
      <c r="A612" s="149">
        <v>54187</v>
      </c>
      <c r="B612" s="149"/>
      <c r="C612" s="143" t="s">
        <v>1291</v>
      </c>
      <c r="D612" s="151">
        <v>54411</v>
      </c>
      <c r="E612" s="128" t="s">
        <v>3312</v>
      </c>
      <c r="F612" s="143" t="s">
        <v>1292</v>
      </c>
      <c r="G612" s="143" t="s">
        <v>2741</v>
      </c>
      <c r="H612" s="143">
        <v>-20</v>
      </c>
      <c r="I612" s="88">
        <v>3</v>
      </c>
    </row>
    <row r="613" spans="1:9">
      <c r="A613" s="149">
        <v>54187</v>
      </c>
      <c r="B613" s="149"/>
      <c r="C613" s="143" t="s">
        <v>1293</v>
      </c>
      <c r="D613" s="151">
        <v>54497</v>
      </c>
      <c r="E613" s="143" t="s">
        <v>1294</v>
      </c>
      <c r="F613" s="143" t="s">
        <v>1295</v>
      </c>
      <c r="G613" s="143" t="s">
        <v>2742</v>
      </c>
      <c r="H613" s="143">
        <v>-20</v>
      </c>
      <c r="I613" s="88">
        <v>3</v>
      </c>
    </row>
    <row r="614" spans="1:9">
      <c r="A614" s="149">
        <v>54187</v>
      </c>
      <c r="B614" s="149"/>
      <c r="C614" s="143" t="s">
        <v>1296</v>
      </c>
      <c r="D614" s="151">
        <v>54595</v>
      </c>
      <c r="E614" s="143" t="s">
        <v>1297</v>
      </c>
      <c r="F614" s="143" t="s">
        <v>1298</v>
      </c>
      <c r="G614" s="143" t="s">
        <v>2743</v>
      </c>
      <c r="H614" s="143">
        <v>-20</v>
      </c>
      <c r="I614" s="88">
        <v>3</v>
      </c>
    </row>
    <row r="615" spans="1:9">
      <c r="A615" s="149">
        <v>54187</v>
      </c>
      <c r="B615" s="149"/>
      <c r="C615" s="143" t="s">
        <v>1299</v>
      </c>
      <c r="D615" s="151">
        <v>54439</v>
      </c>
      <c r="E615" s="143" t="s">
        <v>1300</v>
      </c>
      <c r="F615" s="143" t="s">
        <v>1301</v>
      </c>
      <c r="G615" s="143" t="s">
        <v>2744</v>
      </c>
      <c r="H615" s="143">
        <v>-20</v>
      </c>
      <c r="I615" s="88">
        <v>3</v>
      </c>
    </row>
    <row r="616" spans="1:9" ht="20.25" customHeight="1">
      <c r="A616" s="149">
        <v>54187</v>
      </c>
      <c r="B616" s="149"/>
      <c r="C616" s="143" t="s">
        <v>1302</v>
      </c>
      <c r="D616" s="151">
        <v>54516</v>
      </c>
      <c r="E616" s="196" t="s">
        <v>3363</v>
      </c>
      <c r="F616" s="143" t="s">
        <v>1303</v>
      </c>
      <c r="G616" s="143" t="s">
        <v>2745</v>
      </c>
      <c r="H616" s="143">
        <v>-20</v>
      </c>
      <c r="I616" s="88">
        <v>3</v>
      </c>
    </row>
    <row r="617" spans="1:9">
      <c r="A617" s="24"/>
      <c r="B617" s="24"/>
      <c r="C617" s="5"/>
      <c r="D617" s="17"/>
      <c r="E617" s="5"/>
      <c r="F617" s="5"/>
      <c r="G617" s="7"/>
      <c r="H617" s="7"/>
    </row>
    <row r="618" spans="1:9" ht="15.75" customHeight="1">
      <c r="A618" s="258" t="s">
        <v>1304</v>
      </c>
      <c r="B618" s="258"/>
      <c r="C618" s="258"/>
      <c r="D618" s="258"/>
      <c r="E618" s="258"/>
      <c r="F618" s="258"/>
      <c r="G618" s="258"/>
      <c r="H618" s="258"/>
    </row>
    <row r="619" spans="1:9">
      <c r="A619" s="148"/>
      <c r="B619" s="148"/>
      <c r="C619" s="12"/>
      <c r="D619" s="15"/>
      <c r="E619" s="12"/>
      <c r="F619" s="12"/>
      <c r="G619" s="12"/>
      <c r="H619" s="12"/>
    </row>
    <row r="620" spans="1:9">
      <c r="A620" s="248"/>
      <c r="B620" s="142"/>
      <c r="C620" s="13" t="s">
        <v>1305</v>
      </c>
      <c r="D620" s="256">
        <v>70174</v>
      </c>
      <c r="E620" s="257" t="s">
        <v>1306</v>
      </c>
      <c r="F620" s="257" t="s">
        <v>1307</v>
      </c>
      <c r="G620" s="257" t="s">
        <v>2746</v>
      </c>
      <c r="H620" s="257">
        <v>-1640</v>
      </c>
      <c r="I620" s="88">
        <v>1</v>
      </c>
    </row>
    <row r="621" spans="1:9" ht="20.399999999999999">
      <c r="A621" s="248"/>
      <c r="B621" s="142"/>
      <c r="C621" s="147" t="s">
        <v>3196</v>
      </c>
      <c r="D621" s="256"/>
      <c r="E621" s="257"/>
      <c r="F621" s="257"/>
      <c r="G621" s="257"/>
      <c r="H621" s="257"/>
    </row>
    <row r="622" spans="1:9" ht="9.75" customHeight="1">
      <c r="A622" s="142"/>
      <c r="B622" s="142"/>
      <c r="C622" s="12"/>
      <c r="D622" s="146"/>
      <c r="E622" s="147"/>
      <c r="F622" s="147"/>
      <c r="G622" s="147"/>
      <c r="H622" s="147"/>
    </row>
    <row r="623" spans="1:9" ht="28.5" customHeight="1">
      <c r="A623" s="107">
        <v>73425</v>
      </c>
      <c r="B623" s="107"/>
      <c r="C623" s="150" t="s">
        <v>1308</v>
      </c>
      <c r="D623" s="151">
        <v>73430</v>
      </c>
      <c r="E623" s="143" t="s">
        <v>1309</v>
      </c>
      <c r="F623" s="143" t="s">
        <v>1310</v>
      </c>
      <c r="G623" s="143" t="s">
        <v>2747</v>
      </c>
      <c r="H623" s="143">
        <v>-545</v>
      </c>
      <c r="I623" s="89">
        <v>2</v>
      </c>
    </row>
    <row r="624" spans="1:9">
      <c r="A624" s="149">
        <v>73425</v>
      </c>
      <c r="B624" s="149"/>
      <c r="C624" s="143" t="s">
        <v>1311</v>
      </c>
      <c r="D624" s="151">
        <v>73441</v>
      </c>
      <c r="E624" s="143" t="s">
        <v>1312</v>
      </c>
      <c r="F624" s="143" t="s">
        <v>1313</v>
      </c>
      <c r="G624" s="143" t="s">
        <v>2748</v>
      </c>
      <c r="H624" s="143">
        <v>-21</v>
      </c>
      <c r="I624" s="88">
        <v>3</v>
      </c>
    </row>
    <row r="625" spans="1:9">
      <c r="A625" s="149">
        <v>73425</v>
      </c>
      <c r="B625" s="149"/>
      <c r="C625" s="143" t="s">
        <v>1314</v>
      </c>
      <c r="D625" s="151">
        <v>73479</v>
      </c>
      <c r="E625" s="143" t="s">
        <v>1315</v>
      </c>
      <c r="F625" s="143" t="s">
        <v>1316</v>
      </c>
      <c r="G625" s="143" t="s">
        <v>2749</v>
      </c>
      <c r="H625" s="143">
        <v>-30</v>
      </c>
      <c r="I625" s="88">
        <v>3</v>
      </c>
    </row>
    <row r="626" spans="1:9">
      <c r="A626" s="149">
        <v>73425</v>
      </c>
      <c r="B626" s="149"/>
      <c r="C626" s="143" t="s">
        <v>1317</v>
      </c>
      <c r="D626" s="151">
        <v>89522</v>
      </c>
      <c r="E626" s="143" t="s">
        <v>1318</v>
      </c>
      <c r="F626" s="143" t="s">
        <v>1319</v>
      </c>
      <c r="G626" s="143" t="s">
        <v>2750</v>
      </c>
      <c r="H626" s="143">
        <v>-53</v>
      </c>
      <c r="I626" s="88">
        <v>3</v>
      </c>
    </row>
    <row r="627" spans="1:9">
      <c r="A627" s="149">
        <v>73425</v>
      </c>
      <c r="B627" s="149"/>
      <c r="C627" s="143" t="s">
        <v>1320</v>
      </c>
      <c r="D627" s="151">
        <v>73525</v>
      </c>
      <c r="E627" s="143" t="s">
        <v>1321</v>
      </c>
      <c r="F627" s="143" t="s">
        <v>1322</v>
      </c>
      <c r="G627" s="59" t="s">
        <v>3356</v>
      </c>
      <c r="H627" s="143">
        <v>-240</v>
      </c>
      <c r="I627" s="88">
        <v>3</v>
      </c>
    </row>
    <row r="628" spans="1:9">
      <c r="A628" s="148"/>
      <c r="B628" s="148"/>
      <c r="C628" s="12"/>
      <c r="D628" s="146"/>
      <c r="E628" s="147"/>
      <c r="F628" s="147"/>
      <c r="G628" s="147"/>
      <c r="H628" s="147"/>
    </row>
    <row r="629" spans="1:9" ht="28.5" customHeight="1">
      <c r="A629" s="107">
        <v>72332</v>
      </c>
      <c r="B629" s="107"/>
      <c r="C629" s="150" t="s">
        <v>1323</v>
      </c>
      <c r="D629" s="151">
        <v>72336</v>
      </c>
      <c r="E629" s="143" t="s">
        <v>1324</v>
      </c>
      <c r="F629" s="143" t="s">
        <v>1325</v>
      </c>
      <c r="G629" s="143" t="s">
        <v>2751</v>
      </c>
      <c r="H629" s="143">
        <v>-252</v>
      </c>
      <c r="I629" s="89">
        <v>2</v>
      </c>
    </row>
    <row r="630" spans="1:9">
      <c r="A630" s="149">
        <v>72332</v>
      </c>
      <c r="B630" s="149"/>
      <c r="C630" s="143" t="s">
        <v>1326</v>
      </c>
      <c r="D630" s="151">
        <v>72458</v>
      </c>
      <c r="E630" s="143" t="s">
        <v>1327</v>
      </c>
      <c r="F630" s="143" t="s">
        <v>1328</v>
      </c>
      <c r="G630" s="143" t="s">
        <v>2752</v>
      </c>
      <c r="H630" s="143">
        <v>-130</v>
      </c>
      <c r="I630" s="88">
        <v>3</v>
      </c>
    </row>
    <row r="631" spans="1:9">
      <c r="A631" s="149">
        <v>72332</v>
      </c>
      <c r="B631" s="149"/>
      <c r="C631" s="143" t="s">
        <v>1329</v>
      </c>
      <c r="D631" s="151">
        <v>72379</v>
      </c>
      <c r="E631" s="143" t="s">
        <v>1330</v>
      </c>
      <c r="F631" s="143" t="s">
        <v>1331</v>
      </c>
      <c r="G631" s="143" t="s">
        <v>2753</v>
      </c>
      <c r="H631" s="143">
        <v>-55</v>
      </c>
      <c r="I631" s="88">
        <v>3</v>
      </c>
    </row>
    <row r="632" spans="1:9">
      <c r="A632" s="149">
        <v>72332</v>
      </c>
      <c r="B632" s="149"/>
      <c r="C632" s="143" t="s">
        <v>1332</v>
      </c>
      <c r="D632" s="151">
        <v>72488</v>
      </c>
      <c r="E632" s="143" t="s">
        <v>1333</v>
      </c>
      <c r="F632" s="143" t="s">
        <v>1334</v>
      </c>
      <c r="G632" s="143" t="s">
        <v>2754</v>
      </c>
      <c r="H632" s="143">
        <v>-66</v>
      </c>
      <c r="I632" s="88">
        <v>3</v>
      </c>
    </row>
    <row r="633" spans="1:9">
      <c r="A633" s="148"/>
      <c r="B633" s="148"/>
      <c r="C633" s="12"/>
      <c r="D633" s="146"/>
      <c r="E633" s="147"/>
      <c r="F633" s="147"/>
      <c r="G633" s="147"/>
      <c r="H633" s="147"/>
    </row>
    <row r="634" spans="1:9" ht="28.5" customHeight="1">
      <c r="A634" s="117">
        <v>79138</v>
      </c>
      <c r="B634" s="135" t="s">
        <v>3269</v>
      </c>
      <c r="C634" s="118" t="s">
        <v>1335</v>
      </c>
      <c r="D634" s="119">
        <v>79106</v>
      </c>
      <c r="E634" s="120" t="s">
        <v>1336</v>
      </c>
      <c r="F634" s="120" t="s">
        <v>1337</v>
      </c>
      <c r="G634" s="120" t="s">
        <v>2755</v>
      </c>
      <c r="H634" s="120">
        <v>-499</v>
      </c>
      <c r="I634" s="89">
        <v>2</v>
      </c>
    </row>
    <row r="635" spans="1:9">
      <c r="A635" s="149">
        <v>79138</v>
      </c>
      <c r="B635" s="149"/>
      <c r="C635" s="143" t="s">
        <v>1338</v>
      </c>
      <c r="D635" s="151">
        <v>79312</v>
      </c>
      <c r="E635" s="143" t="s">
        <v>1339</v>
      </c>
      <c r="F635" s="143" t="s">
        <v>1340</v>
      </c>
      <c r="G635" s="143" t="s">
        <v>2756</v>
      </c>
      <c r="H635" s="143">
        <v>-55</v>
      </c>
      <c r="I635" s="88">
        <v>3</v>
      </c>
    </row>
    <row r="636" spans="1:9">
      <c r="A636" s="149">
        <v>79138</v>
      </c>
      <c r="B636" s="149"/>
      <c r="C636" s="143" t="s">
        <v>1341</v>
      </c>
      <c r="D636" s="151">
        <v>79379</v>
      </c>
      <c r="E636" s="143" t="s">
        <v>1342</v>
      </c>
      <c r="F636" s="143" t="s">
        <v>1343</v>
      </c>
      <c r="G636" s="143" t="s">
        <v>2757</v>
      </c>
      <c r="H636" s="143">
        <v>-55</v>
      </c>
      <c r="I636" s="88">
        <v>3</v>
      </c>
    </row>
    <row r="637" spans="1:9">
      <c r="A637" s="149">
        <v>79138</v>
      </c>
      <c r="B637" s="149"/>
      <c r="C637" s="143" t="s">
        <v>1344</v>
      </c>
      <c r="D637" s="151">
        <v>79822</v>
      </c>
      <c r="E637" s="143" t="s">
        <v>1345</v>
      </c>
      <c r="F637" s="143" t="s">
        <v>1346</v>
      </c>
      <c r="G637" s="143" t="s">
        <v>2758</v>
      </c>
      <c r="H637" s="143">
        <v>-44</v>
      </c>
      <c r="I637" s="88">
        <v>3</v>
      </c>
    </row>
    <row r="638" spans="1:9">
      <c r="A638" s="149">
        <v>79138</v>
      </c>
      <c r="B638" s="149"/>
      <c r="C638" s="143" t="s">
        <v>1347</v>
      </c>
      <c r="D638" s="151">
        <v>79183</v>
      </c>
      <c r="E638" s="128" t="s">
        <v>3089</v>
      </c>
      <c r="F638" s="143" t="s">
        <v>1348</v>
      </c>
      <c r="G638" s="143" t="s">
        <v>2759</v>
      </c>
      <c r="H638" s="143">
        <v>-26</v>
      </c>
      <c r="I638" s="88">
        <v>3</v>
      </c>
    </row>
    <row r="639" spans="1:9">
      <c r="A639" s="148"/>
      <c r="B639" s="148"/>
      <c r="C639" s="12"/>
      <c r="D639" s="146"/>
      <c r="E639" s="147"/>
      <c r="F639" s="147"/>
      <c r="G639" s="147"/>
      <c r="H639" s="147"/>
    </row>
    <row r="640" spans="1:9" ht="28.5" customHeight="1">
      <c r="A640" s="107">
        <v>73025</v>
      </c>
      <c r="B640" s="107"/>
      <c r="C640" s="150" t="s">
        <v>1349</v>
      </c>
      <c r="D640" s="151">
        <v>73033</v>
      </c>
      <c r="E640" s="143" t="s">
        <v>1350</v>
      </c>
      <c r="F640" s="143" t="s">
        <v>1351</v>
      </c>
      <c r="G640" s="143" t="s">
        <v>2760</v>
      </c>
      <c r="H640" s="143">
        <v>-606</v>
      </c>
      <c r="I640" s="89">
        <v>2</v>
      </c>
    </row>
    <row r="641" spans="1:9">
      <c r="A641" s="149">
        <v>73025</v>
      </c>
      <c r="B641" s="149"/>
      <c r="C641" s="143" t="s">
        <v>1352</v>
      </c>
      <c r="D641" s="151">
        <v>73730</v>
      </c>
      <c r="E641" s="143" t="s">
        <v>1353</v>
      </c>
      <c r="F641" s="143" t="s">
        <v>1354</v>
      </c>
      <c r="G641" s="143" t="s">
        <v>2761</v>
      </c>
      <c r="H641" s="143">
        <v>-606</v>
      </c>
      <c r="I641" s="88">
        <v>3</v>
      </c>
    </row>
    <row r="642" spans="1:9">
      <c r="A642" s="149">
        <v>73025</v>
      </c>
      <c r="B642" s="149"/>
      <c r="C642" s="143" t="s">
        <v>1355</v>
      </c>
      <c r="D642" s="151">
        <v>73312</v>
      </c>
      <c r="E642" s="143" t="s">
        <v>1356</v>
      </c>
      <c r="F642" s="143" t="s">
        <v>1357</v>
      </c>
      <c r="G642" s="143" t="s">
        <v>2762</v>
      </c>
      <c r="H642" s="143">
        <v>-60</v>
      </c>
      <c r="I642" s="88">
        <v>3</v>
      </c>
    </row>
    <row r="643" spans="1:9">
      <c r="A643" s="149">
        <v>73025</v>
      </c>
      <c r="B643" s="149"/>
      <c r="C643" s="143" t="s">
        <v>1358</v>
      </c>
      <c r="D643" s="151">
        <v>73230</v>
      </c>
      <c r="E643" s="143" t="s">
        <v>1359</v>
      </c>
      <c r="F643" s="143" t="s">
        <v>1360</v>
      </c>
      <c r="G643" s="143" t="s">
        <v>2763</v>
      </c>
      <c r="H643" s="143">
        <v>-60</v>
      </c>
      <c r="I643" s="88">
        <v>3</v>
      </c>
    </row>
    <row r="644" spans="1:9">
      <c r="A644" s="149">
        <v>73025</v>
      </c>
      <c r="B644" s="149"/>
      <c r="C644" s="143" t="s">
        <v>1361</v>
      </c>
      <c r="D644" s="151">
        <v>70771</v>
      </c>
      <c r="E644" s="143" t="s">
        <v>1362</v>
      </c>
      <c r="F644" s="143" t="s">
        <v>1363</v>
      </c>
      <c r="G644" s="143" t="s">
        <v>2764</v>
      </c>
      <c r="H644" s="143">
        <v>-60</v>
      </c>
      <c r="I644" s="88">
        <v>3</v>
      </c>
    </row>
    <row r="645" spans="1:9">
      <c r="A645" s="149">
        <v>73025</v>
      </c>
      <c r="B645" s="149"/>
      <c r="C645" s="143" t="s">
        <v>1364</v>
      </c>
      <c r="D645" s="151">
        <v>72622</v>
      </c>
      <c r="E645" s="143" t="s">
        <v>1365</v>
      </c>
      <c r="F645" s="143" t="s">
        <v>1366</v>
      </c>
      <c r="G645" s="143" t="s">
        <v>2765</v>
      </c>
      <c r="H645" s="143">
        <v>-60</v>
      </c>
      <c r="I645" s="88">
        <v>3</v>
      </c>
    </row>
    <row r="646" spans="1:9">
      <c r="A646" s="26"/>
      <c r="B646" s="26"/>
      <c r="C646" s="6"/>
      <c r="D646" s="146"/>
      <c r="E646" s="147"/>
      <c r="F646" s="147"/>
      <c r="G646" s="147"/>
      <c r="H646" s="147"/>
    </row>
    <row r="647" spans="1:9" ht="28.5" customHeight="1">
      <c r="A647" s="107">
        <v>69108</v>
      </c>
      <c r="B647" s="107"/>
      <c r="C647" s="150" t="s">
        <v>1367</v>
      </c>
      <c r="D647" s="151">
        <v>69115</v>
      </c>
      <c r="E647" s="143" t="s">
        <v>1368</v>
      </c>
      <c r="F647" s="143" t="s">
        <v>1369</v>
      </c>
      <c r="G647" s="143" t="s">
        <v>2766</v>
      </c>
      <c r="H647" s="143">
        <v>-739</v>
      </c>
      <c r="I647" s="89">
        <v>2</v>
      </c>
    </row>
    <row r="648" spans="1:9">
      <c r="A648" s="149">
        <v>69108</v>
      </c>
      <c r="B648" s="149"/>
      <c r="C648" s="143" t="s">
        <v>1370</v>
      </c>
      <c r="D648" s="151">
        <v>69412</v>
      </c>
      <c r="E648" s="143" t="s">
        <v>3252</v>
      </c>
      <c r="F648" s="143" t="s">
        <v>1371</v>
      </c>
      <c r="G648" s="143" t="s">
        <v>2767</v>
      </c>
      <c r="H648" s="143">
        <v>-50</v>
      </c>
      <c r="I648" s="88">
        <v>3</v>
      </c>
    </row>
    <row r="649" spans="1:9">
      <c r="A649" s="149">
        <v>69108</v>
      </c>
      <c r="B649" s="149"/>
      <c r="C649" s="143" t="s">
        <v>1372</v>
      </c>
      <c r="D649" s="151">
        <v>74889</v>
      </c>
      <c r="E649" s="143" t="s">
        <v>1373</v>
      </c>
      <c r="F649" s="143" t="s">
        <v>1374</v>
      </c>
      <c r="G649" s="143" t="s">
        <v>2768</v>
      </c>
      <c r="H649" s="143">
        <v>-50</v>
      </c>
      <c r="I649" s="88">
        <v>3</v>
      </c>
    </row>
    <row r="650" spans="1:9">
      <c r="A650" s="149">
        <v>69108</v>
      </c>
      <c r="B650" s="149"/>
      <c r="C650" s="143" t="s">
        <v>1375</v>
      </c>
      <c r="D650" s="151">
        <v>69168</v>
      </c>
      <c r="E650" s="143" t="s">
        <v>1376</v>
      </c>
      <c r="F650" s="143" t="s">
        <v>1377</v>
      </c>
      <c r="G650" s="143" t="s">
        <v>2769</v>
      </c>
      <c r="H650" s="143">
        <v>-44</v>
      </c>
      <c r="I650" s="88">
        <v>3</v>
      </c>
    </row>
    <row r="651" spans="1:9">
      <c r="A651" s="149">
        <v>69108</v>
      </c>
      <c r="B651" s="149"/>
      <c r="C651" s="143" t="s">
        <v>1378</v>
      </c>
      <c r="D651" s="151">
        <v>68723</v>
      </c>
      <c r="E651" s="143" t="s">
        <v>1379</v>
      </c>
      <c r="F651" s="143" t="s">
        <v>1380</v>
      </c>
      <c r="G651" s="143" t="s">
        <v>2770</v>
      </c>
      <c r="H651" s="143">
        <v>-50</v>
      </c>
      <c r="I651" s="88">
        <v>3</v>
      </c>
    </row>
    <row r="652" spans="1:9">
      <c r="A652" s="149">
        <v>69108</v>
      </c>
      <c r="B652" s="149"/>
      <c r="C652" s="143" t="s">
        <v>1381</v>
      </c>
      <c r="D652" s="151">
        <v>69469</v>
      </c>
      <c r="E652" s="143" t="s">
        <v>1382</v>
      </c>
      <c r="F652" s="143" t="s">
        <v>1383</v>
      </c>
      <c r="G652" s="143" t="s">
        <v>2771</v>
      </c>
      <c r="H652" s="143">
        <v>-10</v>
      </c>
      <c r="I652" s="88">
        <v>3</v>
      </c>
    </row>
    <row r="653" spans="1:9">
      <c r="A653" s="26"/>
      <c r="B653" s="26"/>
      <c r="C653" s="6"/>
      <c r="D653" s="146"/>
      <c r="E653" s="147"/>
      <c r="F653" s="147"/>
      <c r="G653" s="147"/>
      <c r="H653" s="147"/>
    </row>
    <row r="654" spans="1:9" ht="28.5" customHeight="1">
      <c r="A654" s="107">
        <v>74068</v>
      </c>
      <c r="B654" s="107"/>
      <c r="C654" s="150" t="s">
        <v>1384</v>
      </c>
      <c r="D654" s="151">
        <v>74074</v>
      </c>
      <c r="E654" s="143" t="s">
        <v>1385</v>
      </c>
      <c r="F654" s="143" t="s">
        <v>1386</v>
      </c>
      <c r="G654" s="143" t="s">
        <v>2772</v>
      </c>
      <c r="H654" s="143">
        <v>-448</v>
      </c>
      <c r="I654" s="89">
        <v>2</v>
      </c>
    </row>
    <row r="655" spans="1:9">
      <c r="A655" s="31"/>
      <c r="B655" s="31"/>
      <c r="C655" s="11"/>
      <c r="D655" s="146"/>
      <c r="E655" s="147"/>
      <c r="F655" s="147"/>
      <c r="G655" s="147"/>
      <c r="H655" s="147"/>
    </row>
    <row r="656" spans="1:9" ht="28.5" customHeight="1">
      <c r="A656" s="117">
        <v>76089</v>
      </c>
      <c r="B656" s="135" t="s">
        <v>3269</v>
      </c>
      <c r="C656" s="118" t="s">
        <v>3278</v>
      </c>
      <c r="D656" s="119">
        <v>76135</v>
      </c>
      <c r="E656" s="120" t="s">
        <v>1387</v>
      </c>
      <c r="F656" s="120" t="s">
        <v>1388</v>
      </c>
      <c r="G656" s="120" t="s">
        <v>2773</v>
      </c>
      <c r="H656" s="120">
        <v>-2000</v>
      </c>
      <c r="I656" s="89">
        <v>2</v>
      </c>
    </row>
    <row r="657" spans="1:9">
      <c r="A657" s="149">
        <v>76089</v>
      </c>
      <c r="B657" s="149"/>
      <c r="C657" s="143" t="s">
        <v>1389</v>
      </c>
      <c r="D657" s="151">
        <v>75015</v>
      </c>
      <c r="E657" s="143" t="s">
        <v>1390</v>
      </c>
      <c r="F657" s="143" t="s">
        <v>1391</v>
      </c>
      <c r="G657" s="143" t="s">
        <v>2774</v>
      </c>
      <c r="H657" s="143">
        <v>-10</v>
      </c>
      <c r="I657" s="88">
        <v>3</v>
      </c>
    </row>
    <row r="658" spans="1:9">
      <c r="A658" s="149">
        <v>76089</v>
      </c>
      <c r="B658" s="149"/>
      <c r="C658" s="143" t="s">
        <v>1392</v>
      </c>
      <c r="D658" s="151">
        <v>76646</v>
      </c>
      <c r="E658" s="143" t="s">
        <v>1393</v>
      </c>
      <c r="F658" s="143" t="s">
        <v>1394</v>
      </c>
      <c r="G658" s="143" t="s">
        <v>2775</v>
      </c>
      <c r="H658" s="143">
        <v>-50</v>
      </c>
      <c r="I658" s="88">
        <v>3</v>
      </c>
    </row>
    <row r="659" spans="1:9">
      <c r="A659" s="149">
        <v>76089</v>
      </c>
      <c r="B659" s="149"/>
      <c r="C659" s="143" t="s">
        <v>1395</v>
      </c>
      <c r="D659" s="151">
        <v>76275</v>
      </c>
      <c r="E659" s="143" t="s">
        <v>1396</v>
      </c>
      <c r="F659" s="143" t="s">
        <v>1397</v>
      </c>
      <c r="G659" s="143" t="s">
        <v>2776</v>
      </c>
      <c r="H659" s="143">
        <v>-30</v>
      </c>
      <c r="I659" s="88">
        <v>3</v>
      </c>
    </row>
    <row r="660" spans="1:9">
      <c r="A660" s="149">
        <v>76089</v>
      </c>
      <c r="B660" s="149"/>
      <c r="C660" s="143" t="s">
        <v>1398</v>
      </c>
      <c r="D660" s="151">
        <v>68753</v>
      </c>
      <c r="E660" s="143" t="s">
        <v>1399</v>
      </c>
      <c r="F660" s="143" t="s">
        <v>1400</v>
      </c>
      <c r="G660" s="143" t="s">
        <v>2777</v>
      </c>
      <c r="H660" s="143">
        <v>-40</v>
      </c>
      <c r="I660" s="88">
        <v>3</v>
      </c>
    </row>
    <row r="661" spans="1:9">
      <c r="A661" s="149">
        <v>76089</v>
      </c>
      <c r="B661" s="149"/>
      <c r="C661" s="143" t="s">
        <v>1401</v>
      </c>
      <c r="D661" s="151">
        <v>76532</v>
      </c>
      <c r="E661" s="143" t="s">
        <v>1402</v>
      </c>
      <c r="F661" s="143" t="s">
        <v>1403</v>
      </c>
      <c r="G661" s="143" t="s">
        <v>2778</v>
      </c>
      <c r="H661" s="143">
        <v>-70</v>
      </c>
      <c r="I661" s="88">
        <v>3</v>
      </c>
    </row>
    <row r="662" spans="1:9">
      <c r="A662" s="149">
        <v>76089</v>
      </c>
      <c r="B662" s="149"/>
      <c r="C662" s="143" t="s">
        <v>1404</v>
      </c>
      <c r="D662" s="151">
        <v>77815</v>
      </c>
      <c r="E662" s="143" t="s">
        <v>1405</v>
      </c>
      <c r="F662" s="143" t="s">
        <v>1406</v>
      </c>
      <c r="G662" s="143" t="s">
        <v>2779</v>
      </c>
      <c r="H662" s="143">
        <v>-38</v>
      </c>
      <c r="I662" s="88">
        <v>3</v>
      </c>
    </row>
    <row r="663" spans="1:9">
      <c r="A663" s="149">
        <v>76089</v>
      </c>
      <c r="B663" s="149"/>
      <c r="C663" s="143" t="s">
        <v>1407</v>
      </c>
      <c r="D663" s="151">
        <v>76571</v>
      </c>
      <c r="E663" s="143" t="s">
        <v>1408</v>
      </c>
      <c r="F663" s="143" t="s">
        <v>1409</v>
      </c>
      <c r="G663" s="143" t="s">
        <v>2780</v>
      </c>
      <c r="H663" s="143">
        <v>-42</v>
      </c>
      <c r="I663" s="88">
        <v>3</v>
      </c>
    </row>
    <row r="664" spans="1:9">
      <c r="A664" s="149">
        <v>76089</v>
      </c>
      <c r="B664" s="149"/>
      <c r="C664" s="143" t="s">
        <v>1410</v>
      </c>
      <c r="D664" s="151">
        <v>76437</v>
      </c>
      <c r="E664" s="143" t="s">
        <v>1411</v>
      </c>
      <c r="F664" s="143" t="s">
        <v>1412</v>
      </c>
      <c r="G664" s="143" t="s">
        <v>2781</v>
      </c>
      <c r="H664" s="143">
        <v>-295</v>
      </c>
      <c r="I664" s="88">
        <v>3</v>
      </c>
    </row>
    <row r="665" spans="1:9">
      <c r="A665" s="148"/>
      <c r="B665" s="148"/>
      <c r="C665" s="12"/>
      <c r="D665" s="146"/>
      <c r="E665" s="147"/>
      <c r="F665" s="147"/>
      <c r="G665" s="147"/>
      <c r="H665" s="147"/>
    </row>
    <row r="666" spans="1:9" ht="35.4" customHeight="1">
      <c r="A666" s="107">
        <v>78454</v>
      </c>
      <c r="B666" s="76"/>
      <c r="C666" s="154" t="s">
        <v>3180</v>
      </c>
      <c r="D666" s="151">
        <v>78467</v>
      </c>
      <c r="E666" s="143" t="s">
        <v>1413</v>
      </c>
      <c r="F666" s="143" t="s">
        <v>1414</v>
      </c>
      <c r="G666" s="143" t="s">
        <v>2782</v>
      </c>
      <c r="H666" s="143">
        <v>-529</v>
      </c>
      <c r="I666" s="89">
        <v>2</v>
      </c>
    </row>
    <row r="667" spans="1:9">
      <c r="A667" s="149">
        <v>78454</v>
      </c>
      <c r="B667" s="149"/>
      <c r="C667" s="143" t="s">
        <v>1415</v>
      </c>
      <c r="D667" s="151">
        <v>78224</v>
      </c>
      <c r="E667" s="143" t="s">
        <v>1416</v>
      </c>
      <c r="F667" s="143" t="s">
        <v>1417</v>
      </c>
      <c r="G667" s="143" t="s">
        <v>2783</v>
      </c>
      <c r="H667" s="143">
        <v>-429</v>
      </c>
      <c r="I667" s="88">
        <v>3</v>
      </c>
    </row>
    <row r="668" spans="1:9">
      <c r="A668" s="149">
        <v>78454</v>
      </c>
      <c r="B668" s="149"/>
      <c r="C668" s="143" t="s">
        <v>1418</v>
      </c>
      <c r="D668" s="151">
        <v>78333</v>
      </c>
      <c r="E668" s="143" t="s">
        <v>1419</v>
      </c>
      <c r="F668" s="143" t="s">
        <v>1420</v>
      </c>
      <c r="G668" s="143" t="s">
        <v>2784</v>
      </c>
      <c r="H668" s="143">
        <v>-29</v>
      </c>
      <c r="I668" s="88">
        <v>3</v>
      </c>
    </row>
    <row r="669" spans="1:9">
      <c r="A669" s="149">
        <v>78454</v>
      </c>
      <c r="B669" s="149"/>
      <c r="C669" s="143" t="s">
        <v>1421</v>
      </c>
      <c r="D669" s="151">
        <v>88662</v>
      </c>
      <c r="E669" s="143" t="s">
        <v>1422</v>
      </c>
      <c r="F669" s="143" t="s">
        <v>1423</v>
      </c>
      <c r="G669" s="143" t="s">
        <v>2785</v>
      </c>
      <c r="H669" s="143">
        <v>-29</v>
      </c>
      <c r="I669" s="88">
        <v>3</v>
      </c>
    </row>
    <row r="670" spans="1:9">
      <c r="A670" s="149">
        <v>78454</v>
      </c>
      <c r="B670" s="149"/>
      <c r="C670" s="143" t="s">
        <v>1424</v>
      </c>
      <c r="D670" s="151">
        <v>88045</v>
      </c>
      <c r="E670" s="143" t="s">
        <v>1425</v>
      </c>
      <c r="F670" s="143" t="s">
        <v>1426</v>
      </c>
      <c r="G670" s="143" t="s">
        <v>2786</v>
      </c>
      <c r="H670" s="143">
        <v>-16</v>
      </c>
      <c r="I670" s="88">
        <v>3</v>
      </c>
    </row>
    <row r="671" spans="1:9">
      <c r="A671" s="149">
        <v>78454</v>
      </c>
      <c r="B671" s="149"/>
      <c r="C671" s="143" t="s">
        <v>1427</v>
      </c>
      <c r="D671" s="151">
        <v>88239</v>
      </c>
      <c r="E671" s="143" t="s">
        <v>1428</v>
      </c>
      <c r="F671" s="143" t="s">
        <v>1429</v>
      </c>
      <c r="G671" s="143" t="s">
        <v>2787</v>
      </c>
      <c r="H671" s="143">
        <v>-31</v>
      </c>
      <c r="I671" s="88">
        <v>3</v>
      </c>
    </row>
    <row r="672" spans="1:9" s="60" customFormat="1">
      <c r="A672" s="149">
        <v>78454</v>
      </c>
      <c r="B672" s="149"/>
      <c r="C672" s="143" t="s">
        <v>1430</v>
      </c>
      <c r="D672" s="151">
        <v>88212</v>
      </c>
      <c r="E672" s="143" t="s">
        <v>1431</v>
      </c>
      <c r="F672" s="143" t="s">
        <v>1432</v>
      </c>
      <c r="G672" s="143" t="s">
        <v>2788</v>
      </c>
      <c r="H672" s="143">
        <v>-370</v>
      </c>
      <c r="I672" s="88">
        <v>3</v>
      </c>
    </row>
    <row r="673" spans="1:9">
      <c r="A673" s="23"/>
      <c r="B673" s="23"/>
      <c r="C673" s="147"/>
      <c r="D673" s="146"/>
      <c r="E673" s="147"/>
      <c r="F673" s="147"/>
      <c r="G673" s="147"/>
      <c r="H673" s="147"/>
    </row>
    <row r="674" spans="1:9" ht="28.5" customHeight="1">
      <c r="A674" s="107">
        <v>79533</v>
      </c>
      <c r="B674" s="107"/>
      <c r="C674" s="150" t="s">
        <v>1433</v>
      </c>
      <c r="D674" s="151">
        <v>79539</v>
      </c>
      <c r="E674" s="143" t="s">
        <v>1434</v>
      </c>
      <c r="F674" s="143" t="s">
        <v>1435</v>
      </c>
      <c r="G674" s="143" t="s">
        <v>2789</v>
      </c>
      <c r="H674" s="143">
        <v>-324</v>
      </c>
      <c r="I674" s="89">
        <v>2</v>
      </c>
    </row>
    <row r="675" spans="1:9">
      <c r="A675" s="149">
        <v>79533</v>
      </c>
      <c r="B675" s="149"/>
      <c r="C675" s="143" t="s">
        <v>1436</v>
      </c>
      <c r="D675" s="151">
        <v>79761</v>
      </c>
      <c r="E675" s="143" t="s">
        <v>1437</v>
      </c>
      <c r="F675" s="143" t="s">
        <v>1438</v>
      </c>
      <c r="G675" s="143" t="s">
        <v>2790</v>
      </c>
      <c r="H675" s="143">
        <v>-199</v>
      </c>
      <c r="I675" s="88">
        <v>3</v>
      </c>
    </row>
    <row r="676" spans="1:9">
      <c r="A676" s="23"/>
      <c r="B676" s="23"/>
      <c r="C676" s="6"/>
      <c r="D676" s="146"/>
      <c r="E676" s="147"/>
      <c r="F676" s="147"/>
      <c r="G676" s="147"/>
      <c r="H676" s="147"/>
    </row>
    <row r="677" spans="1:9" ht="28.5" customHeight="1">
      <c r="A677" s="107">
        <v>71629</v>
      </c>
      <c r="B677" s="107"/>
      <c r="C677" s="150" t="s">
        <v>1439</v>
      </c>
      <c r="D677" s="151">
        <v>71638</v>
      </c>
      <c r="E677" s="143" t="s">
        <v>1440</v>
      </c>
      <c r="F677" s="143" t="s">
        <v>1441</v>
      </c>
      <c r="G677" s="143" t="s">
        <v>2791</v>
      </c>
      <c r="H677" s="143">
        <v>-550</v>
      </c>
      <c r="I677" s="89">
        <v>2</v>
      </c>
    </row>
    <row r="678" spans="1:9">
      <c r="A678" s="149">
        <v>71629</v>
      </c>
      <c r="B678" s="149"/>
      <c r="C678" s="143" t="s">
        <v>1442</v>
      </c>
      <c r="D678" s="151">
        <v>74321</v>
      </c>
      <c r="E678" s="143" t="s">
        <v>1443</v>
      </c>
      <c r="F678" s="143" t="s">
        <v>1444</v>
      </c>
      <c r="G678" s="143" t="s">
        <v>2792</v>
      </c>
      <c r="H678" s="143">
        <v>-50</v>
      </c>
      <c r="I678" s="88">
        <v>3</v>
      </c>
    </row>
    <row r="679" spans="1:9">
      <c r="A679" s="149">
        <v>71629</v>
      </c>
      <c r="B679" s="149"/>
      <c r="C679" s="143" t="s">
        <v>1445</v>
      </c>
      <c r="D679" s="151">
        <v>71254</v>
      </c>
      <c r="E679" s="143" t="s">
        <v>1446</v>
      </c>
      <c r="F679" s="143" t="s">
        <v>1447</v>
      </c>
      <c r="G679" s="143" t="s">
        <v>2794</v>
      </c>
      <c r="H679" s="143">
        <v>-50</v>
      </c>
      <c r="I679" s="88">
        <v>3</v>
      </c>
    </row>
    <row r="680" spans="1:9">
      <c r="A680" s="23"/>
      <c r="B680" s="23"/>
      <c r="C680" s="147"/>
      <c r="D680" s="146"/>
      <c r="E680" s="147"/>
      <c r="F680" s="147"/>
      <c r="G680" s="147"/>
      <c r="H680" s="147"/>
    </row>
    <row r="681" spans="1:9" ht="28.5" customHeight="1">
      <c r="A681" s="107">
        <v>68156</v>
      </c>
      <c r="B681" s="107"/>
      <c r="C681" s="150" t="s">
        <v>1448</v>
      </c>
      <c r="D681" s="151">
        <v>68161</v>
      </c>
      <c r="E681" s="143" t="s">
        <v>1449</v>
      </c>
      <c r="F681" s="143" t="s">
        <v>1450</v>
      </c>
      <c r="G681" s="143" t="s">
        <v>2795</v>
      </c>
      <c r="H681" s="143">
        <v>-530</v>
      </c>
      <c r="I681" s="89">
        <v>2</v>
      </c>
    </row>
    <row r="682" spans="1:9" ht="13.5" customHeight="1">
      <c r="A682" s="117">
        <v>68156</v>
      </c>
      <c r="B682" s="135" t="s">
        <v>3269</v>
      </c>
      <c r="C682" s="118" t="s">
        <v>1448</v>
      </c>
      <c r="D682" s="119">
        <v>68163</v>
      </c>
      <c r="E682" s="120" t="s">
        <v>30</v>
      </c>
      <c r="F682" s="120"/>
      <c r="G682" s="120"/>
      <c r="H682" s="120"/>
      <c r="I682" s="89"/>
    </row>
    <row r="683" spans="1:9">
      <c r="A683" s="31"/>
      <c r="B683" s="31"/>
      <c r="C683" s="12"/>
      <c r="D683" s="146"/>
      <c r="E683" s="147"/>
      <c r="F683" s="147"/>
      <c r="G683" s="147"/>
      <c r="H683" s="147"/>
    </row>
    <row r="684" spans="1:9" ht="28.5" customHeight="1">
      <c r="A684" s="107">
        <v>72200</v>
      </c>
      <c r="B684" s="107"/>
      <c r="C684" s="150" t="s">
        <v>3279</v>
      </c>
      <c r="D684" s="151">
        <v>72202</v>
      </c>
      <c r="E684" s="143" t="s">
        <v>1451</v>
      </c>
      <c r="F684" s="143" t="s">
        <v>1452</v>
      </c>
      <c r="G684" s="143" t="s">
        <v>2796</v>
      </c>
      <c r="H684" s="143">
        <v>-699</v>
      </c>
      <c r="I684" s="89">
        <v>2</v>
      </c>
    </row>
    <row r="685" spans="1:9">
      <c r="A685" s="149">
        <v>72200</v>
      </c>
      <c r="B685" s="149"/>
      <c r="C685" s="143" t="s">
        <v>1453</v>
      </c>
      <c r="D685" s="151">
        <v>75365</v>
      </c>
      <c r="E685" s="143" t="s">
        <v>1454</v>
      </c>
      <c r="F685" s="143" t="s">
        <v>1455</v>
      </c>
      <c r="G685" s="143" t="s">
        <v>2797</v>
      </c>
      <c r="H685" s="143">
        <v>-50</v>
      </c>
      <c r="I685" s="88">
        <v>3</v>
      </c>
    </row>
    <row r="686" spans="1:9">
      <c r="A686" s="149">
        <v>72200</v>
      </c>
      <c r="B686" s="149"/>
      <c r="C686" s="143" t="s">
        <v>1456</v>
      </c>
      <c r="D686" s="151">
        <v>75417</v>
      </c>
      <c r="E686" s="143" t="s">
        <v>1457</v>
      </c>
      <c r="F686" s="143" t="s">
        <v>1458</v>
      </c>
      <c r="G686" s="143" t="s">
        <v>2798</v>
      </c>
      <c r="H686" s="143">
        <v>-30</v>
      </c>
      <c r="I686" s="88">
        <v>3</v>
      </c>
    </row>
    <row r="687" spans="1:9">
      <c r="A687" s="149">
        <v>72200</v>
      </c>
      <c r="B687" s="149"/>
      <c r="C687" s="143" t="s">
        <v>1459</v>
      </c>
      <c r="D687" s="151">
        <v>72250</v>
      </c>
      <c r="E687" s="143" t="s">
        <v>1460</v>
      </c>
      <c r="F687" s="143" t="s">
        <v>1461</v>
      </c>
      <c r="G687" s="143" t="s">
        <v>2799</v>
      </c>
      <c r="H687" s="143">
        <v>-69</v>
      </c>
      <c r="I687" s="88">
        <v>3</v>
      </c>
    </row>
    <row r="688" spans="1:9">
      <c r="A688" s="149">
        <v>72200</v>
      </c>
      <c r="B688" s="149"/>
      <c r="C688" s="143" t="s">
        <v>1462</v>
      </c>
      <c r="D688" s="151">
        <v>72160</v>
      </c>
      <c r="E688" s="143" t="s">
        <v>1463</v>
      </c>
      <c r="F688" s="143" t="s">
        <v>1464</v>
      </c>
      <c r="G688" s="143" t="s">
        <v>2800</v>
      </c>
      <c r="H688" s="143">
        <v>-222</v>
      </c>
      <c r="I688" s="88">
        <v>3</v>
      </c>
    </row>
    <row r="689" spans="1:9" ht="15.75" customHeight="1">
      <c r="A689" s="149">
        <v>72200</v>
      </c>
      <c r="B689" s="149"/>
      <c r="C689" s="143" t="s">
        <v>3229</v>
      </c>
      <c r="D689" s="151">
        <v>75323</v>
      </c>
      <c r="E689" s="143" t="s">
        <v>1465</v>
      </c>
      <c r="F689" s="143" t="s">
        <v>1466</v>
      </c>
      <c r="G689" s="143" t="s">
        <v>2801</v>
      </c>
      <c r="H689" s="143">
        <v>-50</v>
      </c>
      <c r="I689" s="88">
        <v>3</v>
      </c>
    </row>
    <row r="690" spans="1:9" ht="16.5" customHeight="1">
      <c r="A690" s="149">
        <v>72200</v>
      </c>
      <c r="B690" s="149"/>
      <c r="C690" s="143" t="s">
        <v>1467</v>
      </c>
      <c r="D690" s="151">
        <v>75172</v>
      </c>
      <c r="E690" s="143" t="s">
        <v>1468</v>
      </c>
      <c r="F690" s="143" t="s">
        <v>1469</v>
      </c>
      <c r="G690" s="143" t="s">
        <v>2802</v>
      </c>
      <c r="H690" s="143">
        <v>-339</v>
      </c>
      <c r="I690" s="88">
        <v>3</v>
      </c>
    </row>
    <row r="691" spans="1:9">
      <c r="A691" s="31"/>
      <c r="B691" s="31"/>
      <c r="C691" s="12"/>
      <c r="D691" s="15"/>
      <c r="E691" s="12"/>
      <c r="F691" s="12"/>
      <c r="G691" s="12"/>
      <c r="H691" s="12"/>
    </row>
    <row r="692" spans="1:9" ht="28.5" customHeight="1">
      <c r="A692" s="107">
        <v>77642</v>
      </c>
      <c r="B692" s="107"/>
      <c r="C692" s="150" t="s">
        <v>1470</v>
      </c>
      <c r="D692" s="151">
        <v>77654</v>
      </c>
      <c r="E692" s="143" t="s">
        <v>1471</v>
      </c>
      <c r="F692" s="143" t="s">
        <v>1472</v>
      </c>
      <c r="G692" s="143" t="s">
        <v>2803</v>
      </c>
      <c r="H692" s="143">
        <v>-223</v>
      </c>
      <c r="I692" s="89">
        <v>2</v>
      </c>
    </row>
    <row r="693" spans="1:9">
      <c r="A693" s="149">
        <v>77642</v>
      </c>
      <c r="B693" s="149"/>
      <c r="C693" s="143" t="s">
        <v>1473</v>
      </c>
      <c r="D693" s="151">
        <v>77855</v>
      </c>
      <c r="E693" s="59" t="s">
        <v>3349</v>
      </c>
      <c r="F693" s="143" t="s">
        <v>1474</v>
      </c>
      <c r="G693" s="143" t="s">
        <v>2804</v>
      </c>
      <c r="H693" s="143">
        <v>-50</v>
      </c>
      <c r="I693" s="88">
        <v>3</v>
      </c>
    </row>
    <row r="694" spans="1:9">
      <c r="A694" s="149">
        <v>77642</v>
      </c>
      <c r="B694" s="149"/>
      <c r="C694" s="143" t="s">
        <v>1475</v>
      </c>
      <c r="D694" s="151">
        <v>77756</v>
      </c>
      <c r="E694" s="143" t="s">
        <v>1476</v>
      </c>
      <c r="F694" s="143" t="s">
        <v>1477</v>
      </c>
      <c r="G694" s="143" t="s">
        <v>2805</v>
      </c>
      <c r="H694" s="143">
        <v>-50</v>
      </c>
      <c r="I694" s="88">
        <v>3</v>
      </c>
    </row>
    <row r="695" spans="1:9">
      <c r="A695" s="149">
        <v>77642</v>
      </c>
      <c r="B695" s="149"/>
      <c r="C695" s="143" t="s">
        <v>1478</v>
      </c>
      <c r="D695" s="151">
        <v>77694</v>
      </c>
      <c r="E695" s="143" t="s">
        <v>1479</v>
      </c>
      <c r="F695" s="143" t="s">
        <v>1480</v>
      </c>
      <c r="G695" s="143" t="s">
        <v>2806</v>
      </c>
      <c r="H695" s="143">
        <v>-99</v>
      </c>
      <c r="I695" s="88">
        <v>3</v>
      </c>
    </row>
    <row r="696" spans="1:9">
      <c r="A696" s="149">
        <v>77642</v>
      </c>
      <c r="B696" s="149"/>
      <c r="C696" s="143" t="s">
        <v>1481</v>
      </c>
      <c r="D696" s="151">
        <v>77933</v>
      </c>
      <c r="E696" s="143" t="s">
        <v>1482</v>
      </c>
      <c r="F696" s="143" t="s">
        <v>1483</v>
      </c>
      <c r="G696" s="143" t="s">
        <v>2807</v>
      </c>
      <c r="H696" s="143">
        <v>-200</v>
      </c>
      <c r="I696" s="88">
        <v>3</v>
      </c>
    </row>
    <row r="697" spans="1:9">
      <c r="A697" s="149">
        <v>77642</v>
      </c>
      <c r="B697" s="149"/>
      <c r="C697" s="143" t="s">
        <v>1484</v>
      </c>
      <c r="D697" s="151">
        <v>77704</v>
      </c>
      <c r="E697" s="143" t="s">
        <v>2793</v>
      </c>
      <c r="F697" s="143" t="s">
        <v>1485</v>
      </c>
      <c r="G697" s="143" t="s">
        <v>2808</v>
      </c>
      <c r="H697" s="143">
        <v>-709</v>
      </c>
      <c r="I697" s="88">
        <v>3</v>
      </c>
    </row>
    <row r="698" spans="1:9">
      <c r="A698" s="31"/>
      <c r="B698" s="31"/>
      <c r="C698" s="12"/>
      <c r="D698" s="146"/>
      <c r="E698" s="147"/>
      <c r="F698" s="147"/>
      <c r="G698" s="147"/>
      <c r="H698" s="147"/>
    </row>
    <row r="699" spans="1:9" ht="28.5" customHeight="1">
      <c r="A699" s="107">
        <v>72758</v>
      </c>
      <c r="B699" s="107"/>
      <c r="C699" s="150" t="s">
        <v>1486</v>
      </c>
      <c r="D699" s="151">
        <v>72764</v>
      </c>
      <c r="E699" s="143" t="s">
        <v>1487</v>
      </c>
      <c r="F699" s="143" t="s">
        <v>1488</v>
      </c>
      <c r="G699" s="143" t="s">
        <v>2809</v>
      </c>
      <c r="H699" s="143">
        <v>-306</v>
      </c>
      <c r="I699" s="89">
        <v>2</v>
      </c>
    </row>
    <row r="700" spans="1:9">
      <c r="A700" s="149">
        <v>72758</v>
      </c>
      <c r="B700" s="149"/>
      <c r="C700" s="143" t="s">
        <v>1489</v>
      </c>
      <c r="D700" s="151">
        <v>72525</v>
      </c>
      <c r="E700" s="143" t="s">
        <v>1490</v>
      </c>
      <c r="F700" s="143" t="s">
        <v>1491</v>
      </c>
      <c r="G700" s="143" t="s">
        <v>2810</v>
      </c>
      <c r="H700" s="143">
        <v>-14</v>
      </c>
      <c r="I700" s="88">
        <v>3</v>
      </c>
    </row>
    <row r="701" spans="1:9">
      <c r="A701" s="149">
        <v>72758</v>
      </c>
      <c r="B701" s="149"/>
      <c r="C701" s="143" t="s">
        <v>1492</v>
      </c>
      <c r="D701" s="151">
        <v>72072</v>
      </c>
      <c r="E701" s="143" t="s">
        <v>1493</v>
      </c>
      <c r="F701" s="143" t="s">
        <v>1494</v>
      </c>
      <c r="G701" s="143" t="s">
        <v>2811</v>
      </c>
      <c r="H701" s="143">
        <v>-306</v>
      </c>
      <c r="I701" s="88">
        <v>3</v>
      </c>
    </row>
    <row r="702" spans="1:9">
      <c r="A702" s="149">
        <v>72758</v>
      </c>
      <c r="B702" s="149"/>
      <c r="C702" s="143" t="s">
        <v>1495</v>
      </c>
      <c r="D702" s="151">
        <v>72574</v>
      </c>
      <c r="E702" s="143" t="s">
        <v>1496</v>
      </c>
      <c r="F702" s="143" t="s">
        <v>1497</v>
      </c>
      <c r="G702" s="143" t="s">
        <v>2812</v>
      </c>
      <c r="H702" s="143">
        <v>-14</v>
      </c>
      <c r="I702" s="88">
        <v>3</v>
      </c>
    </row>
    <row r="703" spans="1:9">
      <c r="A703" s="23"/>
      <c r="B703" s="23"/>
      <c r="C703" s="147"/>
      <c r="D703" s="15"/>
      <c r="E703" s="12"/>
      <c r="F703" s="12"/>
      <c r="G703" s="12"/>
      <c r="H703" s="12"/>
    </row>
    <row r="704" spans="1:9" ht="33.75" customHeight="1">
      <c r="A704" s="107">
        <v>74509</v>
      </c>
      <c r="B704" s="107"/>
      <c r="C704" s="150" t="s">
        <v>3280</v>
      </c>
      <c r="D704" s="151">
        <v>74523</v>
      </c>
      <c r="E704" s="143" t="s">
        <v>935</v>
      </c>
      <c r="F704" s="143" t="s">
        <v>1498</v>
      </c>
      <c r="G704" s="143" t="s">
        <v>2813</v>
      </c>
      <c r="H704" s="143">
        <v>-209</v>
      </c>
      <c r="I704" s="89">
        <v>2</v>
      </c>
    </row>
    <row r="705" spans="1:9">
      <c r="A705" s="149">
        <v>74509</v>
      </c>
      <c r="B705" s="149"/>
      <c r="C705" s="143" t="s">
        <v>1499</v>
      </c>
      <c r="D705" s="151">
        <v>74564</v>
      </c>
      <c r="E705" s="143" t="s">
        <v>1500</v>
      </c>
      <c r="F705" s="143" t="s">
        <v>1501</v>
      </c>
      <c r="G705" s="143" t="s">
        <v>2814</v>
      </c>
      <c r="H705" s="143">
        <v>-60</v>
      </c>
      <c r="I705" s="88">
        <v>3</v>
      </c>
    </row>
    <row r="706" spans="1:9" ht="20.399999999999999">
      <c r="A706" s="149">
        <v>74509</v>
      </c>
      <c r="B706" s="149"/>
      <c r="C706" s="143" t="s">
        <v>3181</v>
      </c>
      <c r="D706" s="151">
        <v>74653</v>
      </c>
      <c r="E706" s="128" t="s">
        <v>3344</v>
      </c>
      <c r="F706" s="143" t="s">
        <v>1502</v>
      </c>
      <c r="G706" s="143" t="s">
        <v>2815</v>
      </c>
      <c r="H706" s="143">
        <v>-50</v>
      </c>
      <c r="I706" s="89">
        <v>3</v>
      </c>
    </row>
    <row r="707" spans="1:9">
      <c r="A707" s="149">
        <v>74509</v>
      </c>
      <c r="B707" s="149"/>
      <c r="C707" s="143" t="s">
        <v>1503</v>
      </c>
      <c r="D707" s="151">
        <v>97980</v>
      </c>
      <c r="E707" s="128" t="s">
        <v>1504</v>
      </c>
      <c r="F707" s="143" t="s">
        <v>1505</v>
      </c>
      <c r="G707" s="143" t="s">
        <v>2816</v>
      </c>
      <c r="H707" s="143">
        <v>-18</v>
      </c>
      <c r="I707" s="88">
        <v>3</v>
      </c>
    </row>
    <row r="708" spans="1:9">
      <c r="A708" s="149">
        <v>74509</v>
      </c>
      <c r="B708" s="149"/>
      <c r="C708" s="143" t="s">
        <v>1506</v>
      </c>
      <c r="D708" s="151">
        <v>74821</v>
      </c>
      <c r="E708" s="128" t="s">
        <v>1507</v>
      </c>
      <c r="F708" s="143" t="s">
        <v>1508</v>
      </c>
      <c r="G708" s="143" t="s">
        <v>2817</v>
      </c>
      <c r="H708" s="143">
        <v>-50</v>
      </c>
      <c r="I708" s="88">
        <v>3</v>
      </c>
    </row>
    <row r="709" spans="1:9">
      <c r="A709" s="149">
        <v>74509</v>
      </c>
      <c r="B709" s="149"/>
      <c r="C709" s="143" t="s">
        <v>1509</v>
      </c>
      <c r="D709" s="151">
        <v>97877</v>
      </c>
      <c r="E709" s="143" t="s">
        <v>1510</v>
      </c>
      <c r="F709" s="143" t="s">
        <v>1511</v>
      </c>
      <c r="G709" s="143" t="s">
        <v>2818</v>
      </c>
      <c r="H709" s="143">
        <v>-23</v>
      </c>
      <c r="I709" s="88">
        <v>3</v>
      </c>
    </row>
    <row r="710" spans="1:9">
      <c r="A710" s="149">
        <v>74509</v>
      </c>
      <c r="B710" s="149"/>
      <c r="C710" s="143" t="s">
        <v>1512</v>
      </c>
      <c r="D710" s="151">
        <v>97941</v>
      </c>
      <c r="E710" s="143" t="s">
        <v>1513</v>
      </c>
      <c r="F710" s="143" t="s">
        <v>1514</v>
      </c>
      <c r="G710" s="143" t="s">
        <v>2819</v>
      </c>
      <c r="H710" s="143">
        <v>-330</v>
      </c>
      <c r="I710" s="88">
        <v>3</v>
      </c>
    </row>
    <row r="711" spans="1:9">
      <c r="A711" s="149">
        <v>74509</v>
      </c>
      <c r="B711" s="149"/>
      <c r="C711" s="143" t="s">
        <v>1515</v>
      </c>
      <c r="D711" s="151">
        <v>74722</v>
      </c>
      <c r="E711" s="143" t="s">
        <v>1516</v>
      </c>
      <c r="F711" s="143" t="s">
        <v>1517</v>
      </c>
      <c r="G711" s="143" t="s">
        <v>2820</v>
      </c>
      <c r="H711" s="143">
        <v>-19</v>
      </c>
      <c r="I711" s="88">
        <v>3</v>
      </c>
    </row>
    <row r="712" spans="1:9">
      <c r="A712" s="148"/>
      <c r="B712" s="148"/>
      <c r="C712" s="12"/>
      <c r="D712" s="146"/>
      <c r="E712" s="147"/>
      <c r="F712" s="147"/>
      <c r="G712" s="147"/>
      <c r="H712" s="147"/>
    </row>
    <row r="713" spans="1:9" ht="28.5" customHeight="1">
      <c r="A713" s="125">
        <v>70145</v>
      </c>
      <c r="B713" s="125"/>
      <c r="C713" s="126" t="s">
        <v>1518</v>
      </c>
      <c r="D713" s="127">
        <v>70191</v>
      </c>
      <c r="E713" s="128" t="s">
        <v>1519</v>
      </c>
      <c r="F713" s="128" t="s">
        <v>1520</v>
      </c>
      <c r="G713" s="128" t="s">
        <v>2821</v>
      </c>
      <c r="H713" s="128">
        <v>-2344</v>
      </c>
      <c r="I713" s="89">
        <v>2</v>
      </c>
    </row>
    <row r="714" spans="1:9" ht="14.25" customHeight="1">
      <c r="A714" s="117">
        <v>70145</v>
      </c>
      <c r="B714" s="135" t="s">
        <v>3269</v>
      </c>
      <c r="C714" s="118" t="s">
        <v>79</v>
      </c>
      <c r="D714" s="119">
        <v>70190</v>
      </c>
      <c r="E714" s="120" t="s">
        <v>3267</v>
      </c>
      <c r="F714" s="120"/>
      <c r="G714" s="120"/>
      <c r="H714" s="120"/>
      <c r="I714" s="89"/>
    </row>
    <row r="715" spans="1:9">
      <c r="A715" s="149">
        <v>70145</v>
      </c>
      <c r="B715" s="149"/>
      <c r="C715" s="143" t="s">
        <v>1521</v>
      </c>
      <c r="D715" s="151">
        <v>71034</v>
      </c>
      <c r="E715" s="143" t="s">
        <v>1522</v>
      </c>
      <c r="F715" s="143" t="s">
        <v>1523</v>
      </c>
      <c r="G715" s="143" t="s">
        <v>2822</v>
      </c>
      <c r="H715" s="143">
        <v>-466</v>
      </c>
      <c r="I715" s="88">
        <v>3</v>
      </c>
    </row>
    <row r="716" spans="1:9">
      <c r="A716" s="149">
        <v>70145</v>
      </c>
      <c r="B716" s="149"/>
      <c r="C716" s="143" t="s">
        <v>1524</v>
      </c>
      <c r="D716" s="151">
        <v>71083</v>
      </c>
      <c r="E716" s="143" t="s">
        <v>1525</v>
      </c>
      <c r="F716" s="143" t="s">
        <v>1526</v>
      </c>
      <c r="G716" s="143" t="s">
        <v>2823</v>
      </c>
      <c r="H716" s="143">
        <v>-44</v>
      </c>
      <c r="I716" s="88">
        <v>3</v>
      </c>
    </row>
    <row r="717" spans="1:9">
      <c r="A717" s="149">
        <v>70145</v>
      </c>
      <c r="B717" s="149"/>
      <c r="C717" s="143" t="s">
        <v>1527</v>
      </c>
      <c r="D717" s="151">
        <v>71229</v>
      </c>
      <c r="E717" s="143" t="s">
        <v>1528</v>
      </c>
      <c r="F717" s="143" t="s">
        <v>1529</v>
      </c>
      <c r="G717" s="143" t="s">
        <v>2824</v>
      </c>
      <c r="H717" s="143">
        <v>-89</v>
      </c>
      <c r="I717" s="88">
        <v>3</v>
      </c>
    </row>
    <row r="718" spans="1:9">
      <c r="A718" s="148"/>
      <c r="B718" s="148"/>
      <c r="C718" s="11"/>
      <c r="D718" s="146"/>
      <c r="E718" s="147"/>
      <c r="F718" s="147"/>
      <c r="G718" s="147"/>
      <c r="H718" s="147"/>
    </row>
    <row r="719" spans="1:9" ht="28.5" customHeight="1">
      <c r="A719" s="117">
        <v>89065</v>
      </c>
      <c r="B719" s="135" t="s">
        <v>3269</v>
      </c>
      <c r="C719" s="118" t="s">
        <v>1530</v>
      </c>
      <c r="D719" s="119">
        <v>89073</v>
      </c>
      <c r="E719" s="120" t="s">
        <v>1531</v>
      </c>
      <c r="F719" s="120" t="s">
        <v>147</v>
      </c>
      <c r="G719" s="120" t="s">
        <v>2825</v>
      </c>
      <c r="H719" s="120">
        <v>-499</v>
      </c>
      <c r="I719" s="89">
        <v>2</v>
      </c>
    </row>
    <row r="720" spans="1:9">
      <c r="A720" s="149">
        <v>89065</v>
      </c>
      <c r="B720" s="149"/>
      <c r="C720" s="143" t="s">
        <v>1532</v>
      </c>
      <c r="D720" s="151">
        <v>89584</v>
      </c>
      <c r="E720" s="128" t="s">
        <v>3292</v>
      </c>
      <c r="F720" s="143" t="s">
        <v>1533</v>
      </c>
      <c r="G720" s="143" t="s">
        <v>2826</v>
      </c>
      <c r="H720" s="143">
        <v>-50</v>
      </c>
      <c r="I720" s="88">
        <v>3</v>
      </c>
    </row>
    <row r="721" spans="1:9">
      <c r="A721" s="149">
        <v>89065</v>
      </c>
      <c r="B721" s="149"/>
      <c r="C721" s="143" t="s">
        <v>1534</v>
      </c>
      <c r="D721" s="151">
        <v>88400</v>
      </c>
      <c r="E721" s="143" t="s">
        <v>1535</v>
      </c>
      <c r="F721" s="143" t="s">
        <v>1536</v>
      </c>
      <c r="G721" s="143" t="s">
        <v>2827</v>
      </c>
      <c r="H721" s="143">
        <v>-80</v>
      </c>
      <c r="I721" s="88">
        <v>3</v>
      </c>
    </row>
    <row r="722" spans="1:9">
      <c r="A722" s="31"/>
      <c r="B722" s="31"/>
      <c r="C722" s="12"/>
      <c r="D722" s="146"/>
      <c r="E722" s="147"/>
      <c r="F722" s="147"/>
      <c r="G722" s="147"/>
      <c r="H722" s="147"/>
    </row>
    <row r="723" spans="1:9" ht="43.5" customHeight="1">
      <c r="A723" s="107">
        <v>78041</v>
      </c>
      <c r="B723" s="107"/>
      <c r="C723" s="150" t="s">
        <v>3281</v>
      </c>
      <c r="D723" s="151">
        <v>78050</v>
      </c>
      <c r="E723" s="143" t="s">
        <v>1537</v>
      </c>
      <c r="F723" s="143" t="s">
        <v>1538</v>
      </c>
      <c r="G723" s="143" t="s">
        <v>2828</v>
      </c>
      <c r="H723" s="143">
        <v>-200</v>
      </c>
      <c r="I723" s="89">
        <v>2</v>
      </c>
    </row>
    <row r="724" spans="1:9">
      <c r="A724" s="149">
        <v>78041</v>
      </c>
      <c r="B724" s="149"/>
      <c r="C724" s="143" t="s">
        <v>1539</v>
      </c>
      <c r="D724" s="151">
        <v>78166</v>
      </c>
      <c r="E724" s="143" t="s">
        <v>1540</v>
      </c>
      <c r="F724" s="143" t="s">
        <v>1541</v>
      </c>
      <c r="G724" s="143" t="s">
        <v>2829</v>
      </c>
      <c r="H724" s="143">
        <v>-99</v>
      </c>
      <c r="I724" s="88">
        <v>3</v>
      </c>
    </row>
    <row r="725" spans="1:9">
      <c r="A725" s="149">
        <v>78041</v>
      </c>
      <c r="B725" s="149"/>
      <c r="C725" s="143" t="s">
        <v>1542</v>
      </c>
      <c r="D725" s="151">
        <v>78532</v>
      </c>
      <c r="E725" s="143" t="s">
        <v>1543</v>
      </c>
      <c r="F725" s="143" t="s">
        <v>1544</v>
      </c>
      <c r="G725" s="143" t="s">
        <v>2830</v>
      </c>
      <c r="H725" s="143">
        <v>-30</v>
      </c>
      <c r="I725" s="88">
        <v>3</v>
      </c>
    </row>
    <row r="726" spans="1:9">
      <c r="A726" s="149">
        <v>78041</v>
      </c>
      <c r="B726" s="149"/>
      <c r="C726" s="143" t="s">
        <v>1545</v>
      </c>
      <c r="D726" s="151">
        <v>78628</v>
      </c>
      <c r="E726" s="143" t="s">
        <v>1546</v>
      </c>
      <c r="F726" s="143" t="s">
        <v>1547</v>
      </c>
      <c r="G726" s="143" t="s">
        <v>2831</v>
      </c>
      <c r="H726" s="143">
        <v>-179</v>
      </c>
      <c r="I726" s="88">
        <v>3</v>
      </c>
    </row>
    <row r="727" spans="1:9">
      <c r="A727" s="26"/>
      <c r="B727" s="26"/>
      <c r="C727" s="147"/>
      <c r="D727" s="146"/>
      <c r="E727" s="147"/>
      <c r="F727" s="147"/>
      <c r="G727" s="147"/>
      <c r="H727" s="147"/>
    </row>
    <row r="728" spans="1:9" ht="28.5" customHeight="1">
      <c r="A728" s="107">
        <v>71327</v>
      </c>
      <c r="B728" s="107"/>
      <c r="C728" s="150" t="s">
        <v>1548</v>
      </c>
      <c r="D728" s="151">
        <v>71332</v>
      </c>
      <c r="E728" s="143" t="s">
        <v>1549</v>
      </c>
      <c r="F728" s="143" t="s">
        <v>1550</v>
      </c>
      <c r="G728" s="143" t="s">
        <v>2832</v>
      </c>
      <c r="H728" s="143">
        <v>-266</v>
      </c>
      <c r="I728" s="89">
        <v>2</v>
      </c>
    </row>
    <row r="729" spans="1:9">
      <c r="A729" s="149">
        <v>71327</v>
      </c>
      <c r="B729" s="149"/>
      <c r="C729" s="143" t="s">
        <v>1551</v>
      </c>
      <c r="D729" s="151">
        <v>71522</v>
      </c>
      <c r="E729" s="143" t="s">
        <v>1552</v>
      </c>
      <c r="F729" s="143" t="s">
        <v>1553</v>
      </c>
      <c r="G729" s="143" t="s">
        <v>2833</v>
      </c>
      <c r="H729" s="143">
        <v>-50</v>
      </c>
      <c r="I729" s="88">
        <v>3</v>
      </c>
    </row>
    <row r="730" spans="1:9">
      <c r="A730" s="149">
        <v>71327</v>
      </c>
      <c r="B730" s="149"/>
      <c r="C730" s="143" t="s">
        <v>1554</v>
      </c>
      <c r="D730" s="151">
        <v>73614</v>
      </c>
      <c r="E730" s="143" t="s">
        <v>1555</v>
      </c>
      <c r="F730" s="143" t="s">
        <v>1556</v>
      </c>
      <c r="G730" s="143" t="s">
        <v>2834</v>
      </c>
      <c r="H730" s="143">
        <v>-55</v>
      </c>
      <c r="I730" s="88">
        <v>3</v>
      </c>
    </row>
    <row r="731" spans="1:9">
      <c r="A731" s="28"/>
      <c r="B731" s="28"/>
      <c r="C731" s="5"/>
      <c r="D731" s="17"/>
      <c r="E731" s="5"/>
      <c r="F731" s="5"/>
      <c r="G731" s="5"/>
      <c r="H731" s="5"/>
    </row>
    <row r="732" spans="1:9" ht="15.75" customHeight="1">
      <c r="A732" s="258" t="s">
        <v>1557</v>
      </c>
      <c r="B732" s="258"/>
      <c r="C732" s="258"/>
      <c r="D732" s="258"/>
      <c r="E732" s="258"/>
      <c r="F732" s="258"/>
      <c r="G732" s="258"/>
      <c r="H732" s="258"/>
      <c r="I732" s="88">
        <v>1</v>
      </c>
    </row>
    <row r="733" spans="1:9">
      <c r="A733" s="148"/>
      <c r="B733" s="148"/>
      <c r="C733" s="12"/>
      <c r="D733" s="15"/>
      <c r="E733" s="12"/>
      <c r="F733" s="12"/>
      <c r="G733" s="12"/>
      <c r="H733" s="12"/>
    </row>
    <row r="734" spans="1:9" ht="24">
      <c r="A734" s="142"/>
      <c r="B734" s="142"/>
      <c r="C734" s="11" t="s">
        <v>3197</v>
      </c>
      <c r="D734" s="210">
        <v>90471</v>
      </c>
      <c r="E734" s="209" t="s">
        <v>3255</v>
      </c>
      <c r="F734" s="147" t="s">
        <v>1558</v>
      </c>
      <c r="G734" s="147" t="s">
        <v>26</v>
      </c>
      <c r="H734" s="147">
        <v>-4202</v>
      </c>
    </row>
    <row r="735" spans="1:9">
      <c r="A735" s="142"/>
      <c r="B735" s="142"/>
      <c r="C735" s="13"/>
      <c r="D735" s="210"/>
      <c r="E735" s="209"/>
      <c r="F735" s="147"/>
      <c r="G735" s="147"/>
      <c r="H735" s="147"/>
    </row>
    <row r="736" spans="1:9" ht="28.5" customHeight="1">
      <c r="A736" s="107">
        <v>91520</v>
      </c>
      <c r="B736" s="107"/>
      <c r="C736" s="150" t="s">
        <v>2835</v>
      </c>
      <c r="D736" s="127">
        <v>91522</v>
      </c>
      <c r="E736" s="128" t="s">
        <v>1559</v>
      </c>
      <c r="F736" s="143" t="s">
        <v>1560</v>
      </c>
      <c r="G736" s="143" t="s">
        <v>2838</v>
      </c>
      <c r="H736" s="143">
        <v>-456</v>
      </c>
      <c r="I736" s="89">
        <v>2</v>
      </c>
    </row>
    <row r="737" spans="1:9">
      <c r="A737" s="149">
        <v>91520</v>
      </c>
      <c r="B737" s="149"/>
      <c r="C737" s="143" t="s">
        <v>1561</v>
      </c>
      <c r="D737" s="127">
        <v>91550</v>
      </c>
      <c r="E737" s="128" t="s">
        <v>1562</v>
      </c>
      <c r="F737" s="143" t="s">
        <v>1563</v>
      </c>
      <c r="G737" s="143" t="s">
        <v>2839</v>
      </c>
      <c r="H737" s="143">
        <v>-32</v>
      </c>
      <c r="I737" s="79">
        <v>3</v>
      </c>
    </row>
    <row r="738" spans="1:9">
      <c r="A738" s="149">
        <v>91520</v>
      </c>
      <c r="B738" s="149"/>
      <c r="C738" s="143" t="s">
        <v>1564</v>
      </c>
      <c r="D738" s="127">
        <v>91541</v>
      </c>
      <c r="E738" s="128" t="s">
        <v>3258</v>
      </c>
      <c r="F738" s="143" t="s">
        <v>1565</v>
      </c>
      <c r="G738" s="143" t="s">
        <v>2840</v>
      </c>
      <c r="H738" s="143">
        <v>-40</v>
      </c>
      <c r="I738" s="79">
        <v>3</v>
      </c>
    </row>
    <row r="739" spans="1:9">
      <c r="A739" s="149">
        <v>91520</v>
      </c>
      <c r="B739" s="149"/>
      <c r="C739" s="143" t="s">
        <v>1566</v>
      </c>
      <c r="D739" s="127">
        <v>91781</v>
      </c>
      <c r="E739" s="128" t="s">
        <v>1567</v>
      </c>
      <c r="F739" s="143" t="s">
        <v>1568</v>
      </c>
      <c r="G739" s="143" t="s">
        <v>2841</v>
      </c>
      <c r="H739" s="143">
        <v>-444</v>
      </c>
      <c r="I739" s="79">
        <v>3</v>
      </c>
    </row>
    <row r="740" spans="1:9">
      <c r="A740" s="149">
        <v>91520</v>
      </c>
      <c r="B740" s="149"/>
      <c r="C740" s="143" t="s">
        <v>1569</v>
      </c>
      <c r="D740" s="127">
        <v>91710</v>
      </c>
      <c r="E740" s="128" t="s">
        <v>1570</v>
      </c>
      <c r="F740" s="143" t="s">
        <v>1571</v>
      </c>
      <c r="G740" s="143" t="s">
        <v>2842</v>
      </c>
      <c r="H740" s="143">
        <v>-99</v>
      </c>
      <c r="I740" s="79">
        <v>3</v>
      </c>
    </row>
    <row r="741" spans="1:9">
      <c r="A741" s="149">
        <v>91520</v>
      </c>
      <c r="B741" s="149"/>
      <c r="C741" s="143" t="s">
        <v>1572</v>
      </c>
      <c r="D741" s="127">
        <v>91154</v>
      </c>
      <c r="E741" s="128" t="s">
        <v>1573</v>
      </c>
      <c r="F741" s="143" t="s">
        <v>1574</v>
      </c>
      <c r="G741" s="143" t="s">
        <v>2843</v>
      </c>
      <c r="H741" s="143">
        <v>-77</v>
      </c>
      <c r="I741" s="79">
        <v>3</v>
      </c>
    </row>
    <row r="742" spans="1:9">
      <c r="A742" s="31"/>
      <c r="B742" s="31"/>
      <c r="C742" s="12"/>
      <c r="D742" s="210"/>
      <c r="E742" s="209"/>
      <c r="F742" s="147"/>
      <c r="G742" s="147"/>
      <c r="H742" s="147"/>
      <c r="I742" s="79"/>
    </row>
    <row r="743" spans="1:9" ht="28.5" customHeight="1">
      <c r="A743" s="107">
        <v>63715</v>
      </c>
      <c r="B743" s="107"/>
      <c r="C743" s="150" t="s">
        <v>1575</v>
      </c>
      <c r="D743" s="127">
        <v>63739</v>
      </c>
      <c r="E743" s="128" t="s">
        <v>1576</v>
      </c>
      <c r="F743" s="143" t="s">
        <v>1577</v>
      </c>
      <c r="G743" s="143" t="s">
        <v>2844</v>
      </c>
      <c r="H743" s="143">
        <v>-263</v>
      </c>
      <c r="I743" s="79">
        <v>2</v>
      </c>
    </row>
    <row r="744" spans="1:9">
      <c r="A744" s="149">
        <v>63715</v>
      </c>
      <c r="B744" s="149"/>
      <c r="C744" s="143" t="s">
        <v>1578</v>
      </c>
      <c r="D744" s="127">
        <v>63755</v>
      </c>
      <c r="E744" s="128" t="s">
        <v>1579</v>
      </c>
      <c r="F744" s="143" t="s">
        <v>1580</v>
      </c>
      <c r="G744" s="143" t="s">
        <v>2845</v>
      </c>
      <c r="H744" s="143">
        <v>-60</v>
      </c>
      <c r="I744" s="79">
        <v>3</v>
      </c>
    </row>
    <row r="745" spans="1:9">
      <c r="A745" s="149">
        <v>63715</v>
      </c>
      <c r="B745" s="149"/>
      <c r="C745" s="143" t="s">
        <v>1581</v>
      </c>
      <c r="D745" s="127">
        <v>63785</v>
      </c>
      <c r="E745" s="128" t="s">
        <v>3346</v>
      </c>
      <c r="F745" s="143" t="s">
        <v>1582</v>
      </c>
      <c r="G745" s="143" t="s">
        <v>2846</v>
      </c>
      <c r="H745" s="143">
        <v>-61</v>
      </c>
      <c r="I745" s="79">
        <v>3</v>
      </c>
    </row>
    <row r="746" spans="1:9">
      <c r="A746" s="31"/>
      <c r="B746" s="31"/>
      <c r="C746" s="11"/>
      <c r="D746" s="146"/>
      <c r="E746" s="147"/>
      <c r="F746" s="147"/>
      <c r="G746" s="147"/>
      <c r="H746" s="147"/>
      <c r="I746" s="79">
        <v>3</v>
      </c>
    </row>
    <row r="747" spans="1:9">
      <c r="A747" s="117">
        <v>86218</v>
      </c>
      <c r="B747" s="135" t="s">
        <v>3269</v>
      </c>
      <c r="C747" s="118" t="s">
        <v>1583</v>
      </c>
      <c r="D747" s="119">
        <v>86153</v>
      </c>
      <c r="E747" s="120" t="s">
        <v>1584</v>
      </c>
      <c r="F747" s="120" t="s">
        <v>1585</v>
      </c>
      <c r="G747" s="120" t="s">
        <v>2847</v>
      </c>
      <c r="H747" s="120">
        <v>-499</v>
      </c>
      <c r="I747" s="96"/>
    </row>
    <row r="748" spans="1:9" ht="28.5" customHeight="1">
      <c r="A748" s="149">
        <v>86218</v>
      </c>
      <c r="B748" s="149"/>
      <c r="C748" s="143" t="s">
        <v>1586</v>
      </c>
      <c r="D748" s="151">
        <v>86551</v>
      </c>
      <c r="E748" s="143" t="s">
        <v>1587</v>
      </c>
      <c r="F748" s="143" t="s">
        <v>1588</v>
      </c>
      <c r="G748" s="143" t="s">
        <v>2848</v>
      </c>
      <c r="H748" s="143">
        <v>-30</v>
      </c>
      <c r="I748" s="79">
        <v>2</v>
      </c>
    </row>
    <row r="749" spans="1:9">
      <c r="A749" s="149">
        <v>86218</v>
      </c>
      <c r="B749" s="149"/>
      <c r="C749" s="143" t="s">
        <v>1589</v>
      </c>
      <c r="D749" s="151">
        <v>86830</v>
      </c>
      <c r="E749" s="143" t="s">
        <v>1590</v>
      </c>
      <c r="F749" s="143" t="s">
        <v>1591</v>
      </c>
      <c r="G749" s="143" t="s">
        <v>2849</v>
      </c>
      <c r="H749" s="143">
        <v>-30</v>
      </c>
      <c r="I749" s="79">
        <v>3</v>
      </c>
    </row>
    <row r="750" spans="1:9">
      <c r="A750" s="31"/>
      <c r="B750" s="31"/>
      <c r="C750" s="12"/>
      <c r="D750" s="146"/>
      <c r="E750" s="147"/>
      <c r="F750" s="147"/>
      <c r="G750" s="147"/>
      <c r="H750" s="147"/>
      <c r="I750" s="79"/>
    </row>
    <row r="751" spans="1:9" ht="22.2">
      <c r="A751" s="107">
        <v>95027</v>
      </c>
      <c r="B751" s="107"/>
      <c r="C751" s="150" t="s">
        <v>2836</v>
      </c>
      <c r="D751" s="151">
        <v>95032</v>
      </c>
      <c r="E751" s="143" t="s">
        <v>1592</v>
      </c>
      <c r="F751" s="143" t="s">
        <v>1593</v>
      </c>
      <c r="G751" s="143" t="s">
        <v>2850</v>
      </c>
      <c r="H751" s="143">
        <v>-380</v>
      </c>
      <c r="I751" s="96"/>
    </row>
    <row r="752" spans="1:9" ht="28.5" customHeight="1">
      <c r="A752" s="149">
        <v>95027</v>
      </c>
      <c r="B752" s="149"/>
      <c r="C752" s="143" t="s">
        <v>1594</v>
      </c>
      <c r="D752" s="151">
        <v>95326</v>
      </c>
      <c r="E752" s="143" t="s">
        <v>1595</v>
      </c>
      <c r="F752" s="143" t="s">
        <v>1596</v>
      </c>
      <c r="G752" s="143" t="s">
        <v>2851</v>
      </c>
      <c r="H752" s="143">
        <v>-91460</v>
      </c>
      <c r="I752" s="79">
        <v>2</v>
      </c>
    </row>
    <row r="753" spans="1:9" ht="18.75" customHeight="1">
      <c r="A753" s="149">
        <v>95027</v>
      </c>
      <c r="B753" s="149"/>
      <c r="C753" s="143" t="s">
        <v>1597</v>
      </c>
      <c r="D753" s="151">
        <v>91257</v>
      </c>
      <c r="E753" s="128" t="s">
        <v>3246</v>
      </c>
      <c r="F753" s="143" t="s">
        <v>1598</v>
      </c>
      <c r="G753" s="143" t="s">
        <v>2852</v>
      </c>
      <c r="H753" s="143">
        <v>-91250</v>
      </c>
      <c r="I753" s="79">
        <v>3</v>
      </c>
    </row>
    <row r="754" spans="1:9">
      <c r="A754" s="149">
        <v>95027</v>
      </c>
      <c r="B754" s="149"/>
      <c r="C754" s="143" t="s">
        <v>1599</v>
      </c>
      <c r="D754" s="151">
        <v>95615</v>
      </c>
      <c r="E754" s="143" t="s">
        <v>1600</v>
      </c>
      <c r="F754" s="143" t="s">
        <v>1601</v>
      </c>
      <c r="G754" s="143" t="s">
        <v>2853</v>
      </c>
      <c r="H754" s="143">
        <v>-91155</v>
      </c>
      <c r="I754" s="79">
        <v>3</v>
      </c>
    </row>
    <row r="755" spans="1:9">
      <c r="A755" s="149">
        <v>95027</v>
      </c>
      <c r="B755" s="149"/>
      <c r="C755" s="143" t="s">
        <v>1602</v>
      </c>
      <c r="D755" s="151">
        <v>95213</v>
      </c>
      <c r="E755" s="143" t="s">
        <v>1603</v>
      </c>
      <c r="F755" s="143" t="s">
        <v>1604</v>
      </c>
      <c r="G755" s="143" t="s">
        <v>2854</v>
      </c>
      <c r="H755" s="143">
        <v>-19</v>
      </c>
      <c r="I755" s="79">
        <v>3</v>
      </c>
    </row>
    <row r="756" spans="1:9">
      <c r="A756" s="149">
        <v>95027</v>
      </c>
      <c r="B756" s="149"/>
      <c r="C756" s="143" t="s">
        <v>1605</v>
      </c>
      <c r="D756" s="151">
        <v>95100</v>
      </c>
      <c r="E756" s="143" t="s">
        <v>1606</v>
      </c>
      <c r="F756" s="143" t="s">
        <v>1607</v>
      </c>
      <c r="G756" s="143" t="s">
        <v>2855</v>
      </c>
      <c r="H756" s="143">
        <v>-11</v>
      </c>
      <c r="I756" s="79">
        <v>3</v>
      </c>
    </row>
    <row r="757" spans="1:9">
      <c r="A757" s="149">
        <v>95027</v>
      </c>
      <c r="B757" s="149"/>
      <c r="C757" s="143" t="s">
        <v>2837</v>
      </c>
      <c r="D757" s="151">
        <v>95444</v>
      </c>
      <c r="E757" s="143" t="s">
        <v>1608</v>
      </c>
      <c r="F757" s="143" t="s">
        <v>1609</v>
      </c>
      <c r="G757" s="143" t="s">
        <v>2856</v>
      </c>
      <c r="H757" s="143">
        <v>-910414</v>
      </c>
      <c r="I757" s="79">
        <v>3</v>
      </c>
    </row>
    <row r="758" spans="1:9">
      <c r="A758" s="23"/>
      <c r="B758" s="23"/>
      <c r="C758" s="147"/>
      <c r="D758" s="146"/>
      <c r="E758" s="147"/>
      <c r="F758" s="147"/>
      <c r="G758" s="147"/>
      <c r="H758" s="147"/>
      <c r="I758" s="79">
        <v>3</v>
      </c>
    </row>
    <row r="759" spans="1:9" ht="22.2">
      <c r="A759" s="107">
        <v>96436</v>
      </c>
      <c r="B759" s="107"/>
      <c r="C759" s="150" t="s">
        <v>3282</v>
      </c>
      <c r="D759" s="151">
        <v>96450</v>
      </c>
      <c r="E759" s="143" t="s">
        <v>1610</v>
      </c>
      <c r="F759" s="143" t="s">
        <v>1611</v>
      </c>
      <c r="G759" s="143" t="s">
        <v>2857</v>
      </c>
      <c r="H759" s="143">
        <v>-283</v>
      </c>
      <c r="I759" s="79"/>
    </row>
    <row r="760" spans="1:9" ht="26.25" customHeight="1">
      <c r="A760" s="149">
        <v>96436</v>
      </c>
      <c r="B760" s="149"/>
      <c r="C760" s="143" t="s">
        <v>1612</v>
      </c>
      <c r="D760" s="151">
        <v>96317</v>
      </c>
      <c r="E760" s="143" t="s">
        <v>1613</v>
      </c>
      <c r="F760" s="143" t="s">
        <v>1614</v>
      </c>
      <c r="G760" s="143" t="s">
        <v>2858</v>
      </c>
      <c r="H760" s="143">
        <v>-60</v>
      </c>
      <c r="I760" s="79">
        <v>2</v>
      </c>
    </row>
    <row r="761" spans="1:9">
      <c r="A761" s="149">
        <v>96436</v>
      </c>
      <c r="B761" s="149"/>
      <c r="C761" s="143" t="s">
        <v>1615</v>
      </c>
      <c r="D761" s="151">
        <v>96215</v>
      </c>
      <c r="E761" s="143" t="s">
        <v>1616</v>
      </c>
      <c r="F761" s="143" t="s">
        <v>1617</v>
      </c>
      <c r="G761" s="143" t="s">
        <v>2859</v>
      </c>
      <c r="H761" s="143">
        <v>-50</v>
      </c>
      <c r="I761" s="79">
        <v>3</v>
      </c>
    </row>
    <row r="762" spans="1:9">
      <c r="A762" s="149">
        <v>96436</v>
      </c>
      <c r="B762" s="149"/>
      <c r="C762" s="143" t="s">
        <v>1618</v>
      </c>
      <c r="D762" s="151">
        <v>91301</v>
      </c>
      <c r="E762" s="143" t="s">
        <v>1619</v>
      </c>
      <c r="F762" s="143" t="s">
        <v>1620</v>
      </c>
      <c r="G762" s="143" t="s">
        <v>2860</v>
      </c>
      <c r="H762" s="143">
        <v>-150</v>
      </c>
      <c r="I762" s="79">
        <v>3</v>
      </c>
    </row>
    <row r="763" spans="1:9">
      <c r="A763" s="149">
        <v>96436</v>
      </c>
      <c r="B763" s="149"/>
      <c r="C763" s="143" t="s">
        <v>1621</v>
      </c>
      <c r="D763" s="151">
        <v>96050</v>
      </c>
      <c r="E763" s="143" t="s">
        <v>1622</v>
      </c>
      <c r="F763" s="143" t="s">
        <v>1623</v>
      </c>
      <c r="G763" s="143" t="s">
        <v>2861</v>
      </c>
      <c r="H763" s="143">
        <v>-261</v>
      </c>
      <c r="I763" s="79">
        <v>3</v>
      </c>
    </row>
    <row r="764" spans="1:9">
      <c r="A764" s="23"/>
      <c r="B764" s="23"/>
      <c r="C764" s="147"/>
      <c r="D764" s="146"/>
      <c r="E764" s="147"/>
      <c r="F764" s="147"/>
      <c r="G764" s="147"/>
      <c r="H764" s="147"/>
      <c r="I764" s="79">
        <v>3</v>
      </c>
    </row>
    <row r="765" spans="1:9">
      <c r="A765" s="107">
        <v>94466</v>
      </c>
      <c r="B765" s="107"/>
      <c r="C765" s="150" t="s">
        <v>1624</v>
      </c>
      <c r="D765" s="151">
        <v>94469</v>
      </c>
      <c r="E765" s="143" t="s">
        <v>1625</v>
      </c>
      <c r="F765" s="143" t="s">
        <v>1626</v>
      </c>
      <c r="G765" s="143" t="s">
        <v>2862</v>
      </c>
      <c r="H765" s="143">
        <v>-206</v>
      </c>
      <c r="I765" s="79"/>
    </row>
    <row r="766" spans="1:9" ht="28.5" customHeight="1">
      <c r="A766" s="149">
        <v>94466</v>
      </c>
      <c r="B766" s="149"/>
      <c r="C766" s="143" t="s">
        <v>115</v>
      </c>
      <c r="D766" s="151">
        <v>94327</v>
      </c>
      <c r="E766" s="143" t="s">
        <v>1627</v>
      </c>
      <c r="F766" s="143" t="s">
        <v>1628</v>
      </c>
      <c r="G766" s="143" t="s">
        <v>2863</v>
      </c>
      <c r="H766" s="143">
        <v>-85</v>
      </c>
      <c r="I766" s="79">
        <v>2</v>
      </c>
    </row>
    <row r="767" spans="1:9">
      <c r="A767" s="149">
        <v>94466</v>
      </c>
      <c r="B767" s="149"/>
      <c r="C767" s="143" t="s">
        <v>1629</v>
      </c>
      <c r="D767" s="151">
        <v>94315</v>
      </c>
      <c r="E767" s="143" t="s">
        <v>1630</v>
      </c>
      <c r="F767" s="143" t="s">
        <v>1631</v>
      </c>
      <c r="G767" s="143" t="s">
        <v>2864</v>
      </c>
      <c r="H767" s="143">
        <v>-128</v>
      </c>
      <c r="I767" s="79">
        <v>3</v>
      </c>
    </row>
    <row r="768" spans="1:9">
      <c r="A768" s="149">
        <v>94466</v>
      </c>
      <c r="B768" s="149"/>
      <c r="C768" s="143" t="s">
        <v>1632</v>
      </c>
      <c r="D768" s="151">
        <v>94234</v>
      </c>
      <c r="E768" s="143" t="s">
        <v>1633</v>
      </c>
      <c r="F768" s="143" t="s">
        <v>1634</v>
      </c>
      <c r="G768" s="143" t="s">
        <v>2865</v>
      </c>
      <c r="H768" s="143">
        <v>-50</v>
      </c>
      <c r="I768" s="79">
        <v>3</v>
      </c>
    </row>
    <row r="769" spans="1:9">
      <c r="A769" s="149">
        <v>94466</v>
      </c>
      <c r="B769" s="149"/>
      <c r="C769" s="143" t="s">
        <v>1635</v>
      </c>
      <c r="D769" s="151">
        <v>94227</v>
      </c>
      <c r="E769" s="143" t="s">
        <v>1636</v>
      </c>
      <c r="F769" s="143" t="s">
        <v>1637</v>
      </c>
      <c r="G769" s="143" t="s">
        <v>2866</v>
      </c>
      <c r="H769" s="143">
        <v>-50</v>
      </c>
      <c r="I769" s="79">
        <v>3</v>
      </c>
    </row>
    <row r="770" spans="1:9">
      <c r="A770" s="24"/>
      <c r="B770" s="24"/>
      <c r="C770" s="5"/>
      <c r="D770" s="17"/>
      <c r="E770" s="5"/>
      <c r="F770" s="5"/>
      <c r="G770" s="7"/>
      <c r="H770" s="7"/>
      <c r="I770" s="79">
        <v>3</v>
      </c>
    </row>
    <row r="771" spans="1:9" ht="21.75" customHeight="1">
      <c r="A771" s="107">
        <v>86606</v>
      </c>
      <c r="B771" s="107"/>
      <c r="C771" s="150" t="s">
        <v>1638</v>
      </c>
      <c r="D771" s="151">
        <v>86609</v>
      </c>
      <c r="E771" s="143" t="s">
        <v>1639</v>
      </c>
      <c r="F771" s="143" t="s">
        <v>1640</v>
      </c>
      <c r="G771" s="143" t="s">
        <v>2867</v>
      </c>
      <c r="H771" s="143">
        <v>-230</v>
      </c>
    </row>
    <row r="772" spans="1:9" ht="28.5" customHeight="1">
      <c r="A772" s="149">
        <v>86606</v>
      </c>
      <c r="B772" s="149"/>
      <c r="C772" s="143" t="s">
        <v>1641</v>
      </c>
      <c r="D772" s="151">
        <v>89407</v>
      </c>
      <c r="E772" s="143" t="s">
        <v>1642</v>
      </c>
      <c r="F772" s="143" t="s">
        <v>1643</v>
      </c>
      <c r="G772" s="143" t="s">
        <v>2868</v>
      </c>
      <c r="H772" s="143">
        <v>-50</v>
      </c>
      <c r="I772" s="89">
        <v>2</v>
      </c>
    </row>
    <row r="773" spans="1:9">
      <c r="A773" s="149">
        <v>86606</v>
      </c>
      <c r="B773" s="149"/>
      <c r="C773" s="143" t="s">
        <v>1644</v>
      </c>
      <c r="D773" s="151">
        <v>89312</v>
      </c>
      <c r="E773" s="143" t="s">
        <v>1645</v>
      </c>
      <c r="F773" s="143" t="s">
        <v>1646</v>
      </c>
      <c r="G773" s="143" t="s">
        <v>2869</v>
      </c>
      <c r="H773" s="143">
        <v>-175</v>
      </c>
      <c r="I773" s="88">
        <v>3</v>
      </c>
    </row>
    <row r="774" spans="1:9">
      <c r="A774" s="149">
        <v>86606</v>
      </c>
      <c r="B774" s="149"/>
      <c r="C774" s="143" t="s">
        <v>1647</v>
      </c>
      <c r="D774" s="151">
        <v>89257</v>
      </c>
      <c r="E774" s="143" t="s">
        <v>1648</v>
      </c>
      <c r="F774" s="143" t="s">
        <v>1649</v>
      </c>
      <c r="G774" s="143" t="s">
        <v>2870</v>
      </c>
      <c r="H774" s="143">
        <v>-75</v>
      </c>
      <c r="I774" s="88">
        <v>3</v>
      </c>
    </row>
    <row r="775" spans="1:9">
      <c r="A775" s="149">
        <v>86606</v>
      </c>
      <c r="B775" s="149"/>
      <c r="C775" s="143" t="s">
        <v>1650</v>
      </c>
      <c r="D775" s="151">
        <v>89231</v>
      </c>
      <c r="E775" s="143" t="s">
        <v>1651</v>
      </c>
      <c r="F775" s="143" t="s">
        <v>1652</v>
      </c>
      <c r="G775" s="143" t="s">
        <v>2871</v>
      </c>
      <c r="H775" s="143">
        <v>-175</v>
      </c>
      <c r="I775" s="88">
        <v>3</v>
      </c>
    </row>
    <row r="776" spans="1:9">
      <c r="A776" s="149">
        <v>86606</v>
      </c>
      <c r="B776" s="149"/>
      <c r="C776" s="143" t="s">
        <v>1653</v>
      </c>
      <c r="D776" s="151">
        <v>86720</v>
      </c>
      <c r="E776" s="57" t="s">
        <v>1654</v>
      </c>
      <c r="F776" s="143" t="s">
        <v>1655</v>
      </c>
      <c r="G776" s="143" t="s">
        <v>2872</v>
      </c>
      <c r="H776" s="143">
        <v>-50</v>
      </c>
      <c r="I776" s="88">
        <v>3</v>
      </c>
    </row>
    <row r="777" spans="1:9">
      <c r="A777" s="31"/>
      <c r="B777" s="31"/>
      <c r="C777" s="12"/>
      <c r="D777" s="146"/>
      <c r="E777" s="147"/>
      <c r="F777" s="147"/>
      <c r="G777" s="147"/>
      <c r="H777" s="147"/>
      <c r="I777" s="88">
        <v>3</v>
      </c>
    </row>
    <row r="778" spans="1:9">
      <c r="A778" s="31"/>
      <c r="B778" s="31"/>
      <c r="C778" s="12"/>
      <c r="D778" s="146"/>
      <c r="E778" s="147"/>
      <c r="F778" s="147"/>
      <c r="G778" s="147"/>
      <c r="H778" s="147"/>
    </row>
    <row r="779" spans="1:9">
      <c r="A779" s="107">
        <v>85322</v>
      </c>
      <c r="B779" s="107"/>
      <c r="C779" s="150" t="s">
        <v>1656</v>
      </c>
      <c r="D779" s="151">
        <v>85356</v>
      </c>
      <c r="E779" s="143" t="s">
        <v>1657</v>
      </c>
      <c r="F779" s="143" t="s">
        <v>1658</v>
      </c>
      <c r="G779" s="143" t="s">
        <v>2873</v>
      </c>
      <c r="H779" s="143">
        <v>-208</v>
      </c>
    </row>
    <row r="780" spans="1:9" ht="28.5" customHeight="1">
      <c r="A780" s="149">
        <v>85322</v>
      </c>
      <c r="B780" s="149"/>
      <c r="C780" s="143" t="s">
        <v>1659</v>
      </c>
      <c r="D780" s="151">
        <v>85435</v>
      </c>
      <c r="E780" s="143" t="s">
        <v>1660</v>
      </c>
      <c r="F780" s="143" t="s">
        <v>1661</v>
      </c>
      <c r="G780" s="143" t="s">
        <v>2874</v>
      </c>
      <c r="H780" s="143">
        <v>-55</v>
      </c>
      <c r="I780" s="89">
        <v>2</v>
      </c>
    </row>
    <row r="781" spans="1:9">
      <c r="A781" s="149">
        <v>85322</v>
      </c>
      <c r="B781" s="149"/>
      <c r="C781" s="143" t="s">
        <v>1662</v>
      </c>
      <c r="D781" s="151">
        <v>85221</v>
      </c>
      <c r="E781" s="143" t="s">
        <v>1663</v>
      </c>
      <c r="F781" s="143" t="s">
        <v>1664</v>
      </c>
      <c r="G781" s="143" t="s">
        <v>2875</v>
      </c>
      <c r="H781" s="143">
        <v>-51</v>
      </c>
      <c r="I781" s="88">
        <v>3</v>
      </c>
    </row>
    <row r="782" spans="1:9">
      <c r="A782" s="149">
        <v>85322</v>
      </c>
      <c r="B782" s="149"/>
      <c r="C782" s="143" t="s">
        <v>1665</v>
      </c>
      <c r="D782" s="151">
        <v>85560</v>
      </c>
      <c r="E782" s="143" t="s">
        <v>1666</v>
      </c>
      <c r="F782" s="143" t="s">
        <v>1667</v>
      </c>
      <c r="G782" s="143" t="s">
        <v>2876</v>
      </c>
      <c r="H782" s="143">
        <v>-90</v>
      </c>
      <c r="I782" s="88">
        <v>3</v>
      </c>
    </row>
    <row r="783" spans="1:9">
      <c r="A783" s="23"/>
      <c r="B783" s="23"/>
      <c r="C783" s="147"/>
      <c r="D783" s="146"/>
      <c r="E783" s="147"/>
      <c r="F783" s="147"/>
      <c r="G783" s="147"/>
      <c r="H783" s="147"/>
      <c r="I783" s="88">
        <v>3</v>
      </c>
    </row>
    <row r="784" spans="1:9">
      <c r="A784" s="107">
        <v>90742</v>
      </c>
      <c r="B784" s="107"/>
      <c r="C784" s="150" t="s">
        <v>1668</v>
      </c>
      <c r="D784" s="151">
        <v>90762</v>
      </c>
      <c r="E784" s="143" t="s">
        <v>1669</v>
      </c>
      <c r="F784" s="143" t="s">
        <v>1670</v>
      </c>
      <c r="G784" s="128" t="s">
        <v>3262</v>
      </c>
      <c r="H784" s="128">
        <v>-444</v>
      </c>
    </row>
    <row r="785" spans="1:9" ht="28.5" customHeight="1">
      <c r="A785" s="149">
        <v>90742</v>
      </c>
      <c r="B785" s="149"/>
      <c r="C785" s="143" t="s">
        <v>1671</v>
      </c>
      <c r="D785" s="151">
        <v>91052</v>
      </c>
      <c r="E785" s="143" t="s">
        <v>1672</v>
      </c>
      <c r="F785" s="143" t="s">
        <v>1673</v>
      </c>
      <c r="G785" s="143" t="s">
        <v>2877</v>
      </c>
      <c r="H785" s="143">
        <v>-299</v>
      </c>
      <c r="I785" s="89">
        <v>2</v>
      </c>
    </row>
    <row r="786" spans="1:9">
      <c r="A786" s="149">
        <v>90742</v>
      </c>
      <c r="B786" s="149"/>
      <c r="C786" s="143" t="s">
        <v>1674</v>
      </c>
      <c r="D786" s="151">
        <v>91413</v>
      </c>
      <c r="E786" s="143" t="s">
        <v>1675</v>
      </c>
      <c r="F786" s="143" t="s">
        <v>1676</v>
      </c>
      <c r="G786" s="143" t="s">
        <v>2878</v>
      </c>
      <c r="H786" s="143">
        <v>-38</v>
      </c>
      <c r="I786" s="88">
        <v>3</v>
      </c>
    </row>
    <row r="787" spans="1:9">
      <c r="A787" s="149">
        <v>90742</v>
      </c>
      <c r="B787" s="149"/>
      <c r="C787" s="143" t="s">
        <v>1677</v>
      </c>
      <c r="D787" s="151">
        <v>91438</v>
      </c>
      <c r="E787" s="143" t="s">
        <v>1678</v>
      </c>
      <c r="F787" s="143" t="s">
        <v>1679</v>
      </c>
      <c r="G787" s="143" t="s">
        <v>2879</v>
      </c>
      <c r="H787" s="143">
        <v>-16</v>
      </c>
      <c r="I787" s="88">
        <v>3</v>
      </c>
    </row>
    <row r="788" spans="1:9">
      <c r="D788" s="17"/>
      <c r="E788" s="5"/>
      <c r="F788" s="5"/>
      <c r="G788" s="7"/>
      <c r="H788" s="7"/>
      <c r="I788" s="88">
        <v>3</v>
      </c>
    </row>
    <row r="789" spans="1:9">
      <c r="A789" s="107">
        <v>85037</v>
      </c>
      <c r="B789" s="107"/>
      <c r="C789" s="150" t="s">
        <v>1680</v>
      </c>
      <c r="D789" s="151">
        <v>85049</v>
      </c>
      <c r="E789" s="143" t="s">
        <v>1681</v>
      </c>
      <c r="F789" s="143" t="s">
        <v>1682</v>
      </c>
      <c r="G789" s="143" t="s">
        <v>2880</v>
      </c>
      <c r="H789" s="143">
        <v>-999</v>
      </c>
    </row>
    <row r="790" spans="1:9" ht="28.5" customHeight="1">
      <c r="A790" s="149">
        <v>85037</v>
      </c>
      <c r="B790" s="149"/>
      <c r="C790" s="143" t="s">
        <v>1683</v>
      </c>
      <c r="D790" s="151">
        <v>85072</v>
      </c>
      <c r="E790" s="143" t="s">
        <v>1684</v>
      </c>
      <c r="F790" s="143" t="s">
        <v>1685</v>
      </c>
      <c r="G790" s="143" t="s">
        <v>2881</v>
      </c>
      <c r="H790" s="143">
        <v>-99</v>
      </c>
      <c r="I790" s="89">
        <v>2</v>
      </c>
    </row>
    <row r="791" spans="1:9">
      <c r="A791" s="149">
        <v>85037</v>
      </c>
      <c r="B791" s="149"/>
      <c r="C791" s="143" t="s">
        <v>1686</v>
      </c>
      <c r="D791" s="151">
        <v>86633</v>
      </c>
      <c r="E791" s="143" t="s">
        <v>1687</v>
      </c>
      <c r="F791" s="143" t="s">
        <v>1688</v>
      </c>
      <c r="G791" s="143" t="s">
        <v>2882</v>
      </c>
      <c r="H791" s="143">
        <v>-99</v>
      </c>
      <c r="I791" s="88">
        <v>3</v>
      </c>
    </row>
    <row r="792" spans="1:9">
      <c r="A792" s="149">
        <v>85037</v>
      </c>
      <c r="B792" s="149"/>
      <c r="C792" s="143" t="s">
        <v>1689</v>
      </c>
      <c r="D792" s="151">
        <v>85276</v>
      </c>
      <c r="E792" s="143" t="s">
        <v>1690</v>
      </c>
      <c r="F792" s="143" t="s">
        <v>1691</v>
      </c>
      <c r="G792" s="143" t="s">
        <v>2883</v>
      </c>
      <c r="H792" s="143">
        <v>-99</v>
      </c>
      <c r="I792" s="88">
        <v>3</v>
      </c>
    </row>
    <row r="793" spans="1:9">
      <c r="A793" s="148"/>
      <c r="B793" s="148"/>
      <c r="C793" s="11"/>
      <c r="D793" s="146"/>
      <c r="E793" s="147"/>
      <c r="F793" s="147"/>
      <c r="G793" s="147"/>
      <c r="H793" s="147"/>
      <c r="I793" s="88">
        <v>3</v>
      </c>
    </row>
    <row r="794" spans="1:9" ht="24">
      <c r="A794" s="107">
        <v>87428</v>
      </c>
      <c r="B794" s="107"/>
      <c r="C794" s="150" t="s">
        <v>3283</v>
      </c>
      <c r="D794" s="151">
        <v>87439</v>
      </c>
      <c r="E794" s="143" t="s">
        <v>1692</v>
      </c>
      <c r="F794" s="143" t="s">
        <v>1693</v>
      </c>
      <c r="G794" s="143" t="s">
        <v>2884</v>
      </c>
      <c r="H794" s="143">
        <v>-356</v>
      </c>
    </row>
    <row r="795" spans="1:9" ht="28.5" customHeight="1">
      <c r="A795" s="149">
        <v>87428</v>
      </c>
      <c r="B795" s="149"/>
      <c r="C795" s="143" t="s">
        <v>1694</v>
      </c>
      <c r="D795" s="151">
        <v>87629</v>
      </c>
      <c r="E795" s="143" t="s">
        <v>1695</v>
      </c>
      <c r="F795" s="143" t="s">
        <v>1696</v>
      </c>
      <c r="G795" s="143" t="s">
        <v>2885</v>
      </c>
      <c r="H795" s="143">
        <v>-32</v>
      </c>
      <c r="I795" s="89">
        <v>2</v>
      </c>
    </row>
    <row r="796" spans="1:9">
      <c r="A796" s="149">
        <v>87428</v>
      </c>
      <c r="B796" s="149"/>
      <c r="C796" s="143" t="s">
        <v>1697</v>
      </c>
      <c r="D796" s="151">
        <v>87600</v>
      </c>
      <c r="E796" s="143" t="s">
        <v>1698</v>
      </c>
      <c r="F796" s="143" t="s">
        <v>1699</v>
      </c>
      <c r="G796" s="143" t="s">
        <v>2886</v>
      </c>
      <c r="H796" s="143">
        <v>-32</v>
      </c>
      <c r="I796" s="88">
        <v>3</v>
      </c>
    </row>
    <row r="797" spans="1:9">
      <c r="A797" s="149">
        <v>87428</v>
      </c>
      <c r="B797" s="149"/>
      <c r="C797" s="143" t="s">
        <v>1700</v>
      </c>
      <c r="D797" s="151">
        <v>88131</v>
      </c>
      <c r="E797" s="143" t="s">
        <v>1701</v>
      </c>
      <c r="F797" s="143" t="s">
        <v>1702</v>
      </c>
      <c r="G797" s="143" t="s">
        <v>2887</v>
      </c>
      <c r="H797" s="143">
        <v>-32</v>
      </c>
      <c r="I797" s="88">
        <v>3</v>
      </c>
    </row>
    <row r="798" spans="1:9">
      <c r="A798" s="149">
        <v>87428</v>
      </c>
      <c r="B798" s="149"/>
      <c r="C798" s="143" t="s">
        <v>1703</v>
      </c>
      <c r="D798" s="151">
        <v>87616</v>
      </c>
      <c r="E798" s="143" t="s">
        <v>1704</v>
      </c>
      <c r="F798" s="143" t="s">
        <v>1705</v>
      </c>
      <c r="G798" s="143" t="s">
        <v>2888</v>
      </c>
      <c r="H798" s="143">
        <v>-32</v>
      </c>
      <c r="I798" s="88">
        <v>3</v>
      </c>
    </row>
    <row r="799" spans="1:9">
      <c r="A799" s="149">
        <v>87428</v>
      </c>
      <c r="B799" s="149"/>
      <c r="C799" s="143" t="s">
        <v>1706</v>
      </c>
      <c r="D799" s="151">
        <v>87527</v>
      </c>
      <c r="E799" s="143" t="s">
        <v>1707</v>
      </c>
      <c r="F799" s="143" t="s">
        <v>1708</v>
      </c>
      <c r="G799" s="143" t="s">
        <v>2889</v>
      </c>
      <c r="H799" s="143">
        <v>-32</v>
      </c>
      <c r="I799" s="88">
        <v>3</v>
      </c>
    </row>
    <row r="800" spans="1:9">
      <c r="A800" s="149">
        <v>87428</v>
      </c>
      <c r="B800" s="149"/>
      <c r="C800" s="143" t="s">
        <v>1709</v>
      </c>
      <c r="D800" s="151">
        <v>87719</v>
      </c>
      <c r="E800" s="143" t="s">
        <v>1710</v>
      </c>
      <c r="F800" s="143" t="s">
        <v>1711</v>
      </c>
      <c r="G800" s="143" t="s">
        <v>2890</v>
      </c>
      <c r="H800" s="143">
        <v>-75</v>
      </c>
      <c r="I800" s="88">
        <v>3</v>
      </c>
    </row>
    <row r="801" spans="1:12">
      <c r="A801" s="149">
        <v>87428</v>
      </c>
      <c r="B801" s="149"/>
      <c r="C801" s="143" t="s">
        <v>1712</v>
      </c>
      <c r="D801" s="151">
        <v>87700</v>
      </c>
      <c r="E801" s="143" t="s">
        <v>1713</v>
      </c>
      <c r="F801" s="143" t="s">
        <v>1714</v>
      </c>
      <c r="G801" s="143" t="s">
        <v>2891</v>
      </c>
      <c r="H801" s="143">
        <v>-495</v>
      </c>
      <c r="I801" s="97">
        <v>3</v>
      </c>
      <c r="J801" s="39"/>
      <c r="K801" s="39"/>
      <c r="L801" s="39"/>
    </row>
    <row r="802" spans="1:12">
      <c r="A802" s="148"/>
      <c r="B802" s="148"/>
      <c r="C802" s="11"/>
      <c r="D802" s="146"/>
      <c r="E802" s="147"/>
      <c r="F802" s="147"/>
      <c r="G802" s="147"/>
      <c r="H802" s="147"/>
      <c r="I802" s="88">
        <v>3</v>
      </c>
    </row>
    <row r="803" spans="1:12" ht="34.200000000000003">
      <c r="A803" s="107">
        <v>84018</v>
      </c>
      <c r="B803" s="76"/>
      <c r="C803" s="66" t="s">
        <v>3288</v>
      </c>
      <c r="D803" s="151">
        <v>84034</v>
      </c>
      <c r="E803" s="143" t="s">
        <v>1715</v>
      </c>
      <c r="F803" s="143" t="s">
        <v>1716</v>
      </c>
      <c r="G803" s="143" t="s">
        <v>2892</v>
      </c>
      <c r="H803" s="143">
        <v>-360</v>
      </c>
    </row>
    <row r="804" spans="1:12" ht="31.2" customHeight="1">
      <c r="A804" s="149">
        <v>84018</v>
      </c>
      <c r="B804" s="149"/>
      <c r="C804" s="143" t="s">
        <v>1717</v>
      </c>
      <c r="D804" s="151">
        <v>84130</v>
      </c>
      <c r="E804" s="143" t="s">
        <v>1718</v>
      </c>
      <c r="F804" s="143" t="s">
        <v>1719</v>
      </c>
      <c r="G804" s="143" t="s">
        <v>2893</v>
      </c>
      <c r="H804" s="143">
        <v>-99</v>
      </c>
      <c r="I804" s="89">
        <v>2</v>
      </c>
    </row>
    <row r="805" spans="1:12">
      <c r="A805" s="149">
        <v>84018</v>
      </c>
      <c r="B805" s="149"/>
      <c r="C805" s="143" t="s">
        <v>1720</v>
      </c>
      <c r="D805" s="151">
        <v>84347</v>
      </c>
      <c r="E805" s="143" t="s">
        <v>1721</v>
      </c>
      <c r="F805" s="143" t="s">
        <v>1722</v>
      </c>
      <c r="G805" s="143" t="s">
        <v>2894</v>
      </c>
      <c r="H805" s="143">
        <v>483</v>
      </c>
      <c r="I805" s="88">
        <v>3</v>
      </c>
    </row>
    <row r="806" spans="1:12">
      <c r="A806" s="204">
        <v>84018</v>
      </c>
      <c r="B806" s="204"/>
      <c r="C806" s="128" t="s">
        <v>3316</v>
      </c>
      <c r="D806" s="127">
        <v>94405</v>
      </c>
      <c r="E806" s="128" t="s">
        <v>3317</v>
      </c>
      <c r="F806" s="128" t="s">
        <v>3315</v>
      </c>
      <c r="G806" s="128" t="s">
        <v>3329</v>
      </c>
      <c r="H806" s="128">
        <v>-99</v>
      </c>
      <c r="I806" s="88">
        <v>3</v>
      </c>
    </row>
    <row r="807" spans="1:12">
      <c r="A807" s="204">
        <v>84018</v>
      </c>
      <c r="B807" s="204"/>
      <c r="C807" s="128" t="s">
        <v>3318</v>
      </c>
      <c r="D807" s="127">
        <v>84056</v>
      </c>
      <c r="E807" s="128" t="s">
        <v>3319</v>
      </c>
      <c r="F807" s="128" t="s">
        <v>3320</v>
      </c>
      <c r="G807" s="128" t="s">
        <v>3337</v>
      </c>
      <c r="H807" s="128">
        <v>-99</v>
      </c>
      <c r="I807" s="88">
        <v>3</v>
      </c>
    </row>
    <row r="808" spans="1:12">
      <c r="A808" s="204">
        <v>84018</v>
      </c>
      <c r="B808" s="204"/>
      <c r="C808" s="128" t="s">
        <v>3321</v>
      </c>
      <c r="D808" s="127">
        <v>84137</v>
      </c>
      <c r="E808" s="128" t="s">
        <v>3322</v>
      </c>
      <c r="F808" s="128" t="s">
        <v>3323</v>
      </c>
      <c r="G808" s="128" t="s">
        <v>3339</v>
      </c>
      <c r="H808" s="128">
        <v>-99</v>
      </c>
      <c r="I808" s="88">
        <v>3</v>
      </c>
    </row>
    <row r="809" spans="1:12">
      <c r="A809" s="23"/>
      <c r="B809" s="23"/>
      <c r="C809" s="147"/>
      <c r="D809" s="146"/>
      <c r="E809" s="147"/>
      <c r="F809" s="147"/>
      <c r="G809" s="147"/>
      <c r="H809" s="147"/>
      <c r="I809" s="88">
        <v>3</v>
      </c>
    </row>
    <row r="810" spans="1:12">
      <c r="A810" s="117">
        <v>80304</v>
      </c>
      <c r="B810" s="135" t="s">
        <v>3269</v>
      </c>
      <c r="C810" s="118" t="s">
        <v>1723</v>
      </c>
      <c r="D810" s="119">
        <v>80337</v>
      </c>
      <c r="E810" s="120" t="s">
        <v>1724</v>
      </c>
      <c r="F810" s="120" t="s">
        <v>1725</v>
      </c>
      <c r="G810" s="120" t="s">
        <v>2895</v>
      </c>
      <c r="H810" s="120">
        <v>-6669</v>
      </c>
    </row>
    <row r="811" spans="1:12" ht="28.5" customHeight="1">
      <c r="A811" s="31"/>
      <c r="B811" s="31"/>
      <c r="C811" s="12"/>
      <c r="D811" s="146"/>
      <c r="E811" s="147"/>
      <c r="F811" s="147"/>
      <c r="G811" s="147"/>
      <c r="H811" s="147"/>
      <c r="I811" s="89">
        <v>2</v>
      </c>
    </row>
    <row r="812" spans="1:12">
      <c r="A812" s="117">
        <v>90300</v>
      </c>
      <c r="B812" s="135" t="s">
        <v>3269</v>
      </c>
      <c r="C812" s="118" t="s">
        <v>1726</v>
      </c>
      <c r="D812" s="119">
        <v>90443</v>
      </c>
      <c r="E812" s="120" t="s">
        <v>82</v>
      </c>
      <c r="F812" s="120" t="s">
        <v>1727</v>
      </c>
      <c r="G812" s="120" t="s">
        <v>2896</v>
      </c>
      <c r="H812" s="120">
        <v>-2999</v>
      </c>
    </row>
    <row r="813" spans="1:12" ht="28.5" customHeight="1">
      <c r="A813" s="149">
        <v>90300</v>
      </c>
      <c r="B813" s="149"/>
      <c r="C813" s="143" t="s">
        <v>1728</v>
      </c>
      <c r="D813" s="151">
        <v>91207</v>
      </c>
      <c r="E813" s="143" t="s">
        <v>1729</v>
      </c>
      <c r="F813" s="143" t="s">
        <v>1730</v>
      </c>
      <c r="G813" s="143" t="s">
        <v>2897</v>
      </c>
      <c r="H813" s="143">
        <v>-199</v>
      </c>
      <c r="I813" s="89">
        <v>2</v>
      </c>
    </row>
    <row r="814" spans="1:12">
      <c r="A814" s="149">
        <v>90300</v>
      </c>
      <c r="B814" s="149"/>
      <c r="C814" s="143" t="s">
        <v>1731</v>
      </c>
      <c r="D814" s="151">
        <v>91126</v>
      </c>
      <c r="E814" s="143" t="s">
        <v>1732</v>
      </c>
      <c r="F814" s="143" t="s">
        <v>1733</v>
      </c>
      <c r="G814" s="143" t="s">
        <v>2898</v>
      </c>
      <c r="H814" s="143">
        <v>-88</v>
      </c>
      <c r="I814" s="88">
        <v>3</v>
      </c>
    </row>
    <row r="815" spans="1:12">
      <c r="A815" s="23"/>
      <c r="B815" s="23"/>
      <c r="C815" s="147"/>
      <c r="D815" s="146"/>
      <c r="E815" s="147"/>
      <c r="F815" s="147"/>
      <c r="G815" s="147"/>
      <c r="H815" s="147"/>
      <c r="I815" s="88">
        <v>3</v>
      </c>
    </row>
    <row r="816" spans="1:12">
      <c r="A816" s="107">
        <v>94028</v>
      </c>
      <c r="B816" s="107"/>
      <c r="C816" s="150" t="s">
        <v>1734</v>
      </c>
      <c r="D816" s="151">
        <v>94032</v>
      </c>
      <c r="E816" s="143" t="s">
        <v>1735</v>
      </c>
      <c r="F816" s="143" t="s">
        <v>1736</v>
      </c>
      <c r="G816" s="143" t="s">
        <v>2899</v>
      </c>
      <c r="H816" s="143">
        <v>-440</v>
      </c>
    </row>
    <row r="817" spans="1:9" ht="28.5" customHeight="1">
      <c r="A817" s="204">
        <v>94028</v>
      </c>
      <c r="B817" s="125"/>
      <c r="C817" s="128" t="s">
        <v>3324</v>
      </c>
      <c r="D817" s="127">
        <v>94481</v>
      </c>
      <c r="E817" s="128" t="s">
        <v>3325</v>
      </c>
      <c r="F817" s="128" t="s">
        <v>3326</v>
      </c>
      <c r="G817" s="128" t="s">
        <v>3336</v>
      </c>
      <c r="H817" s="128">
        <v>-399</v>
      </c>
      <c r="I817" s="89">
        <v>2</v>
      </c>
    </row>
    <row r="818" spans="1:9" ht="13.2" customHeight="1">
      <c r="A818" s="149">
        <v>94028</v>
      </c>
      <c r="B818" s="149"/>
      <c r="C818" s="143" t="s">
        <v>1737</v>
      </c>
      <c r="D818" s="151">
        <v>94060</v>
      </c>
      <c r="E818" s="143" t="s">
        <v>1738</v>
      </c>
      <c r="F818" s="143" t="s">
        <v>1739</v>
      </c>
      <c r="G818" s="143" t="s">
        <v>2901</v>
      </c>
      <c r="H818" s="143">
        <v>-99</v>
      </c>
      <c r="I818" s="89">
        <v>3</v>
      </c>
    </row>
    <row r="819" spans="1:9" ht="12.6" customHeight="1">
      <c r="A819" s="149">
        <v>94028</v>
      </c>
      <c r="B819" s="149"/>
      <c r="C819" s="143" t="s">
        <v>1740</v>
      </c>
      <c r="D819" s="151">
        <v>94474</v>
      </c>
      <c r="E819" s="143" t="s">
        <v>1741</v>
      </c>
      <c r="F819" s="143" t="s">
        <v>1742</v>
      </c>
      <c r="G819" s="143" t="s">
        <v>2900</v>
      </c>
      <c r="H819" s="143">
        <v>-99</v>
      </c>
      <c r="I819" s="88">
        <v>3</v>
      </c>
    </row>
    <row r="820" spans="1:9">
      <c r="A820" s="149">
        <v>94028</v>
      </c>
      <c r="B820" s="149"/>
      <c r="C820" s="143" t="s">
        <v>1743</v>
      </c>
      <c r="D820" s="151">
        <v>94065</v>
      </c>
      <c r="E820" s="143" t="s">
        <v>1744</v>
      </c>
      <c r="F820" s="143" t="s">
        <v>1745</v>
      </c>
      <c r="G820" s="143" t="s">
        <v>2902</v>
      </c>
      <c r="H820" s="143">
        <v>-99</v>
      </c>
      <c r="I820" s="88">
        <v>3</v>
      </c>
    </row>
    <row r="821" spans="1:9">
      <c r="A821" s="148"/>
      <c r="B821" s="148"/>
      <c r="C821" s="12"/>
      <c r="D821" s="146"/>
      <c r="E821" s="147"/>
      <c r="F821" s="147"/>
      <c r="G821" s="147"/>
      <c r="H821" s="147"/>
      <c r="I821" s="88">
        <v>3</v>
      </c>
    </row>
    <row r="822" spans="1:9">
      <c r="A822" s="117">
        <v>93012</v>
      </c>
      <c r="B822" s="135" t="s">
        <v>3269</v>
      </c>
      <c r="C822" s="118" t="s">
        <v>1746</v>
      </c>
      <c r="D822" s="119">
        <v>93053</v>
      </c>
      <c r="E822" s="120" t="s">
        <v>1747</v>
      </c>
      <c r="F822" s="120" t="s">
        <v>1748</v>
      </c>
      <c r="G822" s="120" t="s">
        <v>2903</v>
      </c>
      <c r="H822" s="120">
        <v>-222</v>
      </c>
    </row>
    <row r="823" spans="1:9" ht="28.5" customHeight="1">
      <c r="A823" s="149">
        <v>93012</v>
      </c>
      <c r="B823" s="149"/>
      <c r="C823" s="143" t="s">
        <v>1749</v>
      </c>
      <c r="D823" s="151">
        <v>93309</v>
      </c>
      <c r="E823" s="143" t="s">
        <v>1750</v>
      </c>
      <c r="F823" s="143" t="s">
        <v>1751</v>
      </c>
      <c r="G823" s="143" t="s">
        <v>2904</v>
      </c>
      <c r="H823" s="143">
        <v>-22</v>
      </c>
      <c r="I823" s="89">
        <v>2</v>
      </c>
    </row>
    <row r="824" spans="1:9">
      <c r="A824" s="149">
        <v>93012</v>
      </c>
      <c r="B824" s="149"/>
      <c r="C824" s="143" t="s">
        <v>1752</v>
      </c>
      <c r="D824" s="151">
        <v>92318</v>
      </c>
      <c r="E824" s="143" t="s">
        <v>1753</v>
      </c>
      <c r="F824" s="143" t="s">
        <v>1754</v>
      </c>
      <c r="G824" s="143" t="s">
        <v>2905</v>
      </c>
      <c r="H824" s="143">
        <v>-222</v>
      </c>
      <c r="I824" s="88">
        <v>3</v>
      </c>
    </row>
    <row r="825" spans="1:9">
      <c r="A825" s="204">
        <v>93012</v>
      </c>
      <c r="B825" s="204"/>
      <c r="C825" s="128" t="s">
        <v>3327</v>
      </c>
      <c r="D825" s="127">
        <v>84048</v>
      </c>
      <c r="E825" s="128" t="s">
        <v>3335</v>
      </c>
      <c r="F825" s="128" t="s">
        <v>3328</v>
      </c>
      <c r="G825" s="128" t="s">
        <v>2904</v>
      </c>
      <c r="H825" s="128">
        <v>-70</v>
      </c>
      <c r="I825" s="88">
        <v>3</v>
      </c>
    </row>
    <row r="826" spans="1:9">
      <c r="A826"/>
      <c r="B826"/>
      <c r="D826"/>
      <c r="G826"/>
      <c r="H826"/>
      <c r="I826" s="88">
        <v>3</v>
      </c>
    </row>
    <row r="827" spans="1:9">
      <c r="A827" s="107">
        <v>83018</v>
      </c>
      <c r="B827" s="107"/>
      <c r="C827" s="150" t="s">
        <v>1755</v>
      </c>
      <c r="D827" s="151">
        <v>83022</v>
      </c>
      <c r="E827" s="143" t="s">
        <v>1756</v>
      </c>
      <c r="F827" s="143" t="s">
        <v>1757</v>
      </c>
      <c r="G827" s="143" t="s">
        <v>2906</v>
      </c>
      <c r="H827" s="143">
        <v>-400</v>
      </c>
    </row>
    <row r="828" spans="1:9" ht="28.5" customHeight="1">
      <c r="A828" s="149">
        <v>83018</v>
      </c>
      <c r="B828" s="149"/>
      <c r="C828" s="143" t="s">
        <v>1758</v>
      </c>
      <c r="D828" s="151">
        <v>83646</v>
      </c>
      <c r="E828" s="143" t="s">
        <v>1759</v>
      </c>
      <c r="F828" s="143" t="s">
        <v>1760</v>
      </c>
      <c r="G828" s="143" t="s">
        <v>2907</v>
      </c>
      <c r="H828" s="143">
        <v>-99</v>
      </c>
      <c r="I828" s="89">
        <v>2</v>
      </c>
    </row>
    <row r="829" spans="1:9">
      <c r="A829" s="149">
        <v>83018</v>
      </c>
      <c r="B829" s="149"/>
      <c r="C829" s="143" t="s">
        <v>1761</v>
      </c>
      <c r="D829" s="151">
        <v>83607</v>
      </c>
      <c r="E829" s="143" t="s">
        <v>1762</v>
      </c>
      <c r="F829" s="143" t="s">
        <v>1763</v>
      </c>
      <c r="G829" s="143" t="s">
        <v>2908</v>
      </c>
      <c r="H829" s="143">
        <v>-50</v>
      </c>
      <c r="I829" s="88">
        <v>3</v>
      </c>
    </row>
    <row r="830" spans="1:9">
      <c r="A830" s="149">
        <v>83018</v>
      </c>
      <c r="B830" s="149"/>
      <c r="C830" s="143" t="s">
        <v>1764</v>
      </c>
      <c r="D830" s="151">
        <v>82515</v>
      </c>
      <c r="E830" s="143" t="s">
        <v>1765</v>
      </c>
      <c r="F830" s="143" t="s">
        <v>1766</v>
      </c>
      <c r="G830" s="143" t="s">
        <v>2909</v>
      </c>
      <c r="H830" s="143">
        <v>-99</v>
      </c>
      <c r="I830" s="88">
        <v>3</v>
      </c>
    </row>
    <row r="831" spans="1:9">
      <c r="A831" s="23"/>
      <c r="B831" s="23"/>
      <c r="C831" s="147"/>
      <c r="D831" s="146"/>
      <c r="E831" s="147"/>
      <c r="F831" s="147"/>
      <c r="G831" s="147"/>
      <c r="H831" s="147"/>
      <c r="I831" s="88">
        <v>3</v>
      </c>
    </row>
    <row r="832" spans="1:9">
      <c r="A832" s="107">
        <v>92422</v>
      </c>
      <c r="B832" s="107"/>
      <c r="C832" s="150" t="s">
        <v>1767</v>
      </c>
      <c r="D832" s="151">
        <v>92421</v>
      </c>
      <c r="E832" s="143" t="s">
        <v>1768</v>
      </c>
      <c r="F832" s="143" t="s">
        <v>1769</v>
      </c>
      <c r="G832" s="143" t="s">
        <v>2910</v>
      </c>
      <c r="H832" s="143">
        <v>-299</v>
      </c>
    </row>
    <row r="833" spans="1:9" ht="28.5" customHeight="1">
      <c r="A833" s="149">
        <v>92422</v>
      </c>
      <c r="B833" s="149"/>
      <c r="C833" s="143" t="s">
        <v>1770</v>
      </c>
      <c r="D833" s="151">
        <v>92224</v>
      </c>
      <c r="E833" s="143" t="s">
        <v>1771</v>
      </c>
      <c r="F833" s="143" t="s">
        <v>1772</v>
      </c>
      <c r="G833" s="143" t="s">
        <v>2911</v>
      </c>
      <c r="H833" s="143">
        <v>-699</v>
      </c>
      <c r="I833" s="89">
        <v>2</v>
      </c>
    </row>
    <row r="834" spans="1:9">
      <c r="A834" s="149">
        <v>92422</v>
      </c>
      <c r="B834" s="149"/>
      <c r="C834" s="143" t="s">
        <v>1773</v>
      </c>
      <c r="D834" s="151">
        <v>93413</v>
      </c>
      <c r="E834" s="143" t="s">
        <v>1774</v>
      </c>
      <c r="F834" s="143" t="s">
        <v>1775</v>
      </c>
      <c r="G834" s="143" t="s">
        <v>2912</v>
      </c>
      <c r="H834" s="143">
        <v>-699</v>
      </c>
      <c r="I834" s="88">
        <v>3</v>
      </c>
    </row>
    <row r="835" spans="1:9">
      <c r="A835" s="149">
        <v>92422</v>
      </c>
      <c r="B835" s="149"/>
      <c r="C835" s="143" t="s">
        <v>1776</v>
      </c>
      <c r="D835" s="151">
        <v>93444</v>
      </c>
      <c r="E835" s="143" t="s">
        <v>1777</v>
      </c>
      <c r="F835" s="143" t="s">
        <v>1778</v>
      </c>
      <c r="G835" s="64" t="s">
        <v>2913</v>
      </c>
      <c r="H835" s="143">
        <v>-99</v>
      </c>
      <c r="I835" s="88">
        <v>3</v>
      </c>
    </row>
    <row r="836" spans="1:9">
      <c r="A836" s="149">
        <v>92422</v>
      </c>
      <c r="B836" s="149"/>
      <c r="C836" s="143" t="s">
        <v>1779</v>
      </c>
      <c r="D836" s="151">
        <v>92526</v>
      </c>
      <c r="E836" s="143" t="s">
        <v>1780</v>
      </c>
      <c r="F836" s="143" t="s">
        <v>1781</v>
      </c>
      <c r="G836" s="143" t="s">
        <v>2914</v>
      </c>
      <c r="H836" s="143">
        <v>-99</v>
      </c>
      <c r="I836" s="88">
        <v>3</v>
      </c>
    </row>
    <row r="837" spans="1:9">
      <c r="A837" s="149">
        <v>92422</v>
      </c>
      <c r="B837" s="149"/>
      <c r="C837" s="143" t="s">
        <v>1782</v>
      </c>
      <c r="D837" s="151">
        <v>92237</v>
      </c>
      <c r="E837" s="143" t="s">
        <v>1783</v>
      </c>
      <c r="F837" s="143" t="s">
        <v>1784</v>
      </c>
      <c r="G837" s="143" t="s">
        <v>2915</v>
      </c>
      <c r="H837" s="143">
        <v>-99</v>
      </c>
      <c r="I837" s="88">
        <v>3</v>
      </c>
    </row>
    <row r="838" spans="1:9">
      <c r="A838" s="148"/>
      <c r="B838" s="148"/>
      <c r="C838" s="12"/>
      <c r="D838" s="146"/>
      <c r="E838" s="147"/>
      <c r="F838" s="147"/>
      <c r="G838" s="147"/>
      <c r="H838" s="147"/>
      <c r="I838" s="88">
        <v>3</v>
      </c>
    </row>
    <row r="839" spans="1:9">
      <c r="A839" s="107">
        <v>97418</v>
      </c>
      <c r="B839" s="107"/>
      <c r="C839" s="150" t="s">
        <v>1785</v>
      </c>
      <c r="D839" s="151">
        <v>97421</v>
      </c>
      <c r="E839" s="143" t="s">
        <v>1786</v>
      </c>
      <c r="F839" s="143" t="s">
        <v>1787</v>
      </c>
      <c r="G839" s="143" t="s">
        <v>2916</v>
      </c>
      <c r="H839" s="143">
        <v>-498</v>
      </c>
    </row>
    <row r="840" spans="1:9" ht="28.5" customHeight="1">
      <c r="A840" s="149">
        <v>97418</v>
      </c>
      <c r="B840" s="149"/>
      <c r="C840" s="143" t="s">
        <v>1788</v>
      </c>
      <c r="D840" s="151">
        <v>97688</v>
      </c>
      <c r="E840" s="143" t="s">
        <v>1789</v>
      </c>
      <c r="F840" s="143" t="s">
        <v>1790</v>
      </c>
      <c r="G840" s="143" t="s">
        <v>2917</v>
      </c>
      <c r="H840" s="143">
        <v>-555</v>
      </c>
      <c r="I840" s="89">
        <v>2</v>
      </c>
    </row>
    <row r="841" spans="1:9">
      <c r="A841" s="149">
        <v>97418</v>
      </c>
      <c r="B841" s="149"/>
      <c r="C841" s="143" t="s">
        <v>1791</v>
      </c>
      <c r="D841" s="151">
        <v>97616</v>
      </c>
      <c r="E841" s="143" t="s">
        <v>1792</v>
      </c>
      <c r="F841" s="143" t="s">
        <v>1793</v>
      </c>
      <c r="G841" s="143" t="s">
        <v>3308</v>
      </c>
      <c r="H841" s="143">
        <v>-866</v>
      </c>
      <c r="I841" s="88">
        <v>3</v>
      </c>
    </row>
    <row r="842" spans="1:9">
      <c r="A842" s="149">
        <v>97418</v>
      </c>
      <c r="B842" s="149"/>
      <c r="C842" s="143" t="s">
        <v>1794</v>
      </c>
      <c r="D842" s="151">
        <v>97437</v>
      </c>
      <c r="E842" s="143" t="s">
        <v>1795</v>
      </c>
      <c r="F842" s="143" t="s">
        <v>1796</v>
      </c>
      <c r="G842" s="143" t="s">
        <v>2918</v>
      </c>
      <c r="H842" s="143">
        <v>-543</v>
      </c>
      <c r="I842" s="88">
        <v>3</v>
      </c>
    </row>
    <row r="843" spans="1:9">
      <c r="A843" s="31"/>
      <c r="B843" s="31"/>
      <c r="C843" s="12"/>
      <c r="D843" s="146"/>
      <c r="E843" s="147"/>
      <c r="F843" s="147"/>
      <c r="G843" s="147"/>
      <c r="H843" s="147"/>
      <c r="I843" s="88">
        <v>3</v>
      </c>
    </row>
    <row r="844" spans="1:9">
      <c r="A844" s="107">
        <v>83274</v>
      </c>
      <c r="B844" s="107"/>
      <c r="C844" s="150" t="s">
        <v>1797</v>
      </c>
      <c r="D844" s="151">
        <v>83278</v>
      </c>
      <c r="E844" s="143" t="s">
        <v>1798</v>
      </c>
      <c r="F844" s="143" t="s">
        <v>1799</v>
      </c>
      <c r="G844" s="143" t="s">
        <v>2919</v>
      </c>
      <c r="H844" s="143">
        <v>-550</v>
      </c>
    </row>
    <row r="845" spans="1:9" ht="28.5" customHeight="1">
      <c r="A845" s="149">
        <v>83274</v>
      </c>
      <c r="B845" s="149"/>
      <c r="C845" s="143" t="s">
        <v>1800</v>
      </c>
      <c r="D845" s="151">
        <v>83435</v>
      </c>
      <c r="E845" s="143" t="s">
        <v>1801</v>
      </c>
      <c r="F845" s="143" t="s">
        <v>1802</v>
      </c>
      <c r="G845" s="143" t="s">
        <v>2920</v>
      </c>
      <c r="H845" s="143">
        <v>-200</v>
      </c>
      <c r="I845" s="88">
        <v>2</v>
      </c>
    </row>
    <row r="846" spans="1:9">
      <c r="A846" s="149">
        <v>83274</v>
      </c>
      <c r="B846" s="149"/>
      <c r="C846" s="143" t="s">
        <v>1803</v>
      </c>
      <c r="D846" s="151">
        <v>84503</v>
      </c>
      <c r="E846" s="143" t="s">
        <v>1804</v>
      </c>
      <c r="F846" s="143" t="s">
        <v>1805</v>
      </c>
      <c r="G846" s="143" t="s">
        <v>2921</v>
      </c>
      <c r="H846" s="143">
        <v>-266</v>
      </c>
      <c r="I846" s="88">
        <v>3</v>
      </c>
    </row>
    <row r="847" spans="1:9">
      <c r="A847" s="149">
        <v>83274</v>
      </c>
      <c r="B847" s="149"/>
      <c r="C847" s="143" t="s">
        <v>1806</v>
      </c>
      <c r="D847" s="151">
        <v>84453</v>
      </c>
      <c r="E847" s="143" t="s">
        <v>1807</v>
      </c>
      <c r="F847" s="143" t="s">
        <v>1808</v>
      </c>
      <c r="G847" s="143" t="s">
        <v>2922</v>
      </c>
      <c r="H847" s="143">
        <v>-15</v>
      </c>
      <c r="I847" s="88">
        <v>3</v>
      </c>
    </row>
    <row r="848" spans="1:9">
      <c r="A848" s="31"/>
      <c r="B848" s="31"/>
      <c r="C848" s="11"/>
      <c r="D848" s="146"/>
      <c r="E848" s="147"/>
      <c r="F848" s="147"/>
      <c r="G848" s="147"/>
      <c r="H848" s="147"/>
      <c r="I848" s="88">
        <v>3</v>
      </c>
    </row>
    <row r="849" spans="1:9">
      <c r="A849" s="107">
        <v>92620</v>
      </c>
      <c r="B849" s="107"/>
      <c r="C849" s="150" t="s">
        <v>1809</v>
      </c>
      <c r="D849" s="151">
        <v>92637</v>
      </c>
      <c r="E849" s="143" t="s">
        <v>1810</v>
      </c>
      <c r="F849" s="143" t="s">
        <v>1811</v>
      </c>
      <c r="G849" s="143" t="s">
        <v>2923</v>
      </c>
      <c r="H849" s="143">
        <v>-5578</v>
      </c>
    </row>
    <row r="850" spans="1:9" ht="28.5" customHeight="1">
      <c r="A850" s="149">
        <v>92620</v>
      </c>
      <c r="B850" s="149"/>
      <c r="C850" s="143" t="s">
        <v>1812</v>
      </c>
      <c r="D850" s="151">
        <v>92676</v>
      </c>
      <c r="E850" s="143" t="s">
        <v>1813</v>
      </c>
      <c r="F850" s="143" t="s">
        <v>1814</v>
      </c>
      <c r="G850" s="143" t="s">
        <v>2924</v>
      </c>
      <c r="H850" s="143">
        <v>-2699</v>
      </c>
      <c r="I850" s="89">
        <v>2</v>
      </c>
    </row>
    <row r="851" spans="1:9">
      <c r="A851" s="149">
        <v>92620</v>
      </c>
      <c r="B851" s="149"/>
      <c r="C851" s="143" t="s">
        <v>1815</v>
      </c>
      <c r="D851" s="151">
        <v>95643</v>
      </c>
      <c r="E851" s="128" t="s">
        <v>3348</v>
      </c>
      <c r="F851" s="143" t="s">
        <v>1816</v>
      </c>
      <c r="G851" s="143" t="s">
        <v>2925</v>
      </c>
      <c r="H851" s="143">
        <v>-2799</v>
      </c>
      <c r="I851" s="88">
        <v>3</v>
      </c>
    </row>
    <row r="852" spans="1:9">
      <c r="A852" s="149">
        <v>92620</v>
      </c>
      <c r="B852" s="149"/>
      <c r="C852" s="143" t="s">
        <v>1817</v>
      </c>
      <c r="D852" s="151">
        <v>92648</v>
      </c>
      <c r="E852" s="143" t="s">
        <v>1818</v>
      </c>
      <c r="F852" s="143" t="s">
        <v>1819</v>
      </c>
      <c r="G852" s="143" t="s">
        <v>2926</v>
      </c>
      <c r="H852" s="143">
        <v>-2899</v>
      </c>
      <c r="I852" s="88">
        <v>3</v>
      </c>
    </row>
    <row r="853" spans="1:9">
      <c r="A853" s="148"/>
      <c r="B853" s="148"/>
      <c r="C853" s="12"/>
      <c r="D853" s="146"/>
      <c r="E853" s="147"/>
      <c r="F853" s="147"/>
      <c r="G853" s="147"/>
      <c r="H853" s="147"/>
      <c r="I853" s="88">
        <v>3</v>
      </c>
    </row>
    <row r="854" spans="1:9">
      <c r="A854" s="107">
        <v>82363</v>
      </c>
      <c r="B854" s="107"/>
      <c r="C854" s="150" t="s">
        <v>1820</v>
      </c>
      <c r="D854" s="151">
        <v>82362</v>
      </c>
      <c r="E854" s="143" t="s">
        <v>1821</v>
      </c>
      <c r="F854" s="143" t="s">
        <v>1822</v>
      </c>
      <c r="G854" s="143" t="s">
        <v>2927</v>
      </c>
      <c r="H854" s="143">
        <v>-146</v>
      </c>
    </row>
    <row r="855" spans="1:9" ht="28.5" customHeight="1">
      <c r="A855" s="149">
        <v>82363</v>
      </c>
      <c r="B855" s="149"/>
      <c r="C855" s="143" t="s">
        <v>1823</v>
      </c>
      <c r="D855" s="151">
        <v>82467</v>
      </c>
      <c r="E855" s="143" t="s">
        <v>1824</v>
      </c>
      <c r="F855" s="143" t="s">
        <v>1825</v>
      </c>
      <c r="G855" s="143" t="s">
        <v>2928</v>
      </c>
      <c r="H855" s="143">
        <v>-60</v>
      </c>
      <c r="I855" s="89">
        <v>2</v>
      </c>
    </row>
    <row r="856" spans="1:9">
      <c r="A856" s="149">
        <v>82363</v>
      </c>
      <c r="B856" s="149"/>
      <c r="C856" s="143" t="s">
        <v>1826</v>
      </c>
      <c r="D856" s="151">
        <v>86899</v>
      </c>
      <c r="E856" s="143" t="s">
        <v>1827</v>
      </c>
      <c r="F856" s="143" t="s">
        <v>1828</v>
      </c>
      <c r="G856" s="143" t="s">
        <v>2929</v>
      </c>
      <c r="H856" s="143">
        <v>-60</v>
      </c>
      <c r="I856" s="88">
        <v>3</v>
      </c>
    </row>
    <row r="857" spans="1:9">
      <c r="A857" s="149">
        <v>82363</v>
      </c>
      <c r="B857" s="149"/>
      <c r="C857" s="143" t="s">
        <v>1829</v>
      </c>
      <c r="D857" s="151">
        <v>86956</v>
      </c>
      <c r="E857" s="128" t="s">
        <v>3298</v>
      </c>
      <c r="F857" s="143" t="s">
        <v>1830</v>
      </c>
      <c r="G857" s="143" t="s">
        <v>2930</v>
      </c>
      <c r="H857" s="143">
        <v>-60</v>
      </c>
      <c r="I857" s="88">
        <v>3</v>
      </c>
    </row>
    <row r="858" spans="1:9">
      <c r="A858" s="149">
        <v>82363</v>
      </c>
      <c r="B858" s="149"/>
      <c r="C858" s="143" t="s">
        <v>1831</v>
      </c>
      <c r="D858" s="151">
        <v>82256</v>
      </c>
      <c r="E858" s="143" t="s">
        <v>1832</v>
      </c>
      <c r="F858" s="143" t="s">
        <v>1833</v>
      </c>
      <c r="G858" s="143" t="s">
        <v>2931</v>
      </c>
      <c r="H858" s="143">
        <v>-37</v>
      </c>
      <c r="I858" s="88">
        <v>3</v>
      </c>
    </row>
    <row r="859" spans="1:9">
      <c r="A859" s="149">
        <v>82363</v>
      </c>
      <c r="B859" s="149"/>
      <c r="C859" s="143" t="s">
        <v>1834</v>
      </c>
      <c r="D859" s="151">
        <v>82319</v>
      </c>
      <c r="E859" s="143" t="s">
        <v>1835</v>
      </c>
      <c r="F859" s="143" t="s">
        <v>1836</v>
      </c>
      <c r="G859" s="143" t="s">
        <v>2933</v>
      </c>
      <c r="H859" s="143">
        <v>-33</v>
      </c>
      <c r="I859" s="88">
        <v>3</v>
      </c>
    </row>
    <row r="860" spans="1:9">
      <c r="A860" s="31"/>
      <c r="B860" s="31"/>
      <c r="C860" s="12"/>
      <c r="D860" s="146"/>
      <c r="E860" s="147"/>
      <c r="F860" s="147"/>
      <c r="G860" s="147"/>
      <c r="H860" s="147"/>
      <c r="I860" s="88">
        <v>3</v>
      </c>
    </row>
    <row r="861" spans="1:9">
      <c r="A861" s="117">
        <v>97024</v>
      </c>
      <c r="B861" s="135" t="s">
        <v>3269</v>
      </c>
      <c r="C861" s="118" t="s">
        <v>1837</v>
      </c>
      <c r="D861" s="119">
        <v>97072</v>
      </c>
      <c r="E861" s="120" t="s">
        <v>1838</v>
      </c>
      <c r="F861" s="120" t="s">
        <v>150</v>
      </c>
      <c r="G861" s="120" t="s">
        <v>2932</v>
      </c>
      <c r="H861" s="120">
        <v>-700</v>
      </c>
    </row>
    <row r="862" spans="1:9" ht="28.5" customHeight="1">
      <c r="A862" s="149">
        <v>97024</v>
      </c>
      <c r="B862" s="149"/>
      <c r="C862" s="143" t="s">
        <v>1839</v>
      </c>
      <c r="D862" s="151">
        <v>97318</v>
      </c>
      <c r="E862" s="143" t="s">
        <v>1840</v>
      </c>
      <c r="F862" s="143" t="s">
        <v>1841</v>
      </c>
      <c r="G862" s="143" t="s">
        <v>2934</v>
      </c>
      <c r="H862" s="143">
        <v>-88</v>
      </c>
      <c r="I862" s="89">
        <v>2</v>
      </c>
    </row>
    <row r="863" spans="1:9">
      <c r="A863" s="149">
        <v>97024</v>
      </c>
      <c r="B863" s="149"/>
      <c r="C863" s="143" t="s">
        <v>1842</v>
      </c>
      <c r="D863" s="151">
        <v>97816</v>
      </c>
      <c r="E863" s="143" t="s">
        <v>1843</v>
      </c>
      <c r="F863" s="143" t="s">
        <v>1844</v>
      </c>
      <c r="G863" s="143" t="s">
        <v>2935</v>
      </c>
      <c r="H863" s="143">
        <v>-88</v>
      </c>
      <c r="I863" s="88">
        <v>3</v>
      </c>
    </row>
    <row r="864" spans="1:9">
      <c r="D864" s="17"/>
      <c r="E864" s="5"/>
      <c r="F864" s="5"/>
      <c r="G864" s="7"/>
      <c r="H864" s="7"/>
      <c r="I864" s="88">
        <v>3</v>
      </c>
    </row>
    <row r="865" spans="1:9" ht="11.25" customHeight="1">
      <c r="A865" s="224" t="s">
        <v>1845</v>
      </c>
      <c r="B865" s="224"/>
      <c r="C865" s="224"/>
      <c r="D865" s="224"/>
      <c r="E865" s="224"/>
      <c r="F865" s="224"/>
      <c r="G865" s="224"/>
      <c r="H865" s="224"/>
    </row>
    <row r="866" spans="1:9" ht="15.75" customHeight="1">
      <c r="A866" s="148"/>
      <c r="B866" s="148"/>
      <c r="C866" s="12"/>
      <c r="D866" s="15"/>
      <c r="E866" s="12"/>
      <c r="F866" s="12"/>
      <c r="G866" s="12"/>
      <c r="H866" s="12"/>
      <c r="I866" s="88">
        <v>1</v>
      </c>
    </row>
    <row r="867" spans="1:9" ht="23.4">
      <c r="A867" s="142"/>
      <c r="B867" s="142"/>
      <c r="C867" s="11" t="s">
        <v>3198</v>
      </c>
      <c r="D867" s="146">
        <v>10969</v>
      </c>
      <c r="E867" s="147" t="s">
        <v>1846</v>
      </c>
      <c r="F867" s="147" t="s">
        <v>1847</v>
      </c>
      <c r="G867" s="147" t="s">
        <v>2937</v>
      </c>
      <c r="H867" s="147" t="s">
        <v>1848</v>
      </c>
    </row>
    <row r="868" spans="1:9">
      <c r="A868" s="148"/>
      <c r="B868" s="148"/>
      <c r="C868" s="12"/>
      <c r="D868" s="146"/>
      <c r="E868" s="147"/>
      <c r="F868" s="147"/>
      <c r="G868" s="147"/>
      <c r="H868" s="147"/>
    </row>
    <row r="869" spans="1:9" ht="10.5" customHeight="1">
      <c r="A869" s="107">
        <v>12039</v>
      </c>
      <c r="B869" s="107"/>
      <c r="C869" s="150" t="s">
        <v>1849</v>
      </c>
      <c r="D869" s="151">
        <v>12057</v>
      </c>
      <c r="E869" s="143" t="s">
        <v>1850</v>
      </c>
      <c r="F869" s="143" t="s">
        <v>1851</v>
      </c>
      <c r="G869" s="143" t="s">
        <v>2937</v>
      </c>
      <c r="H869" s="143" t="s">
        <v>1852</v>
      </c>
    </row>
    <row r="870" spans="1:9" ht="28.5" customHeight="1">
      <c r="A870" s="149">
        <v>12039</v>
      </c>
      <c r="B870" s="149"/>
      <c r="C870" s="143" t="s">
        <v>1853</v>
      </c>
      <c r="D870" s="151">
        <v>12489</v>
      </c>
      <c r="E870" s="143" t="s">
        <v>1854</v>
      </c>
      <c r="F870" s="143" t="s">
        <v>1855</v>
      </c>
      <c r="G870" s="143" t="s">
        <v>2937</v>
      </c>
      <c r="H870" s="143" t="s">
        <v>1856</v>
      </c>
      <c r="I870" s="89">
        <v>2</v>
      </c>
    </row>
    <row r="871" spans="1:9" ht="20.25" customHeight="1">
      <c r="A871" s="149">
        <v>12039</v>
      </c>
      <c r="B871" s="149"/>
      <c r="C871" s="143" t="s">
        <v>1857</v>
      </c>
      <c r="D871" s="151">
        <v>12105</v>
      </c>
      <c r="E871" s="143" t="s">
        <v>1858</v>
      </c>
      <c r="F871" s="143" t="s">
        <v>1859</v>
      </c>
      <c r="G871" s="143" t="s">
        <v>2937</v>
      </c>
      <c r="H871" s="143" t="s">
        <v>1860</v>
      </c>
      <c r="I871" s="88">
        <v>3</v>
      </c>
    </row>
    <row r="872" spans="1:9" ht="21.75" customHeight="1">
      <c r="A872" s="149">
        <v>12039</v>
      </c>
      <c r="B872" s="149"/>
      <c r="C872" s="143" t="s">
        <v>1861</v>
      </c>
      <c r="D872" s="151">
        <v>12203</v>
      </c>
      <c r="E872" s="143" t="s">
        <v>1862</v>
      </c>
      <c r="F872" s="143" t="s">
        <v>1863</v>
      </c>
      <c r="G872" s="143" t="s">
        <v>2937</v>
      </c>
      <c r="H872" s="143" t="s">
        <v>1864</v>
      </c>
      <c r="I872" s="88">
        <v>3</v>
      </c>
    </row>
    <row r="873" spans="1:9" ht="22.5" customHeight="1">
      <c r="A873" s="31"/>
      <c r="B873" s="31"/>
      <c r="C873" s="11"/>
      <c r="D873" s="146"/>
      <c r="E873" s="147"/>
      <c r="F873" s="147"/>
      <c r="G873" s="147"/>
      <c r="H873" s="147"/>
      <c r="I873" s="88">
        <v>3</v>
      </c>
    </row>
    <row r="874" spans="1:9" ht="10.5" customHeight="1">
      <c r="A874" s="76">
        <v>14045</v>
      </c>
      <c r="B874" s="76"/>
      <c r="C874" s="66" t="s">
        <v>1865</v>
      </c>
      <c r="D874" s="77">
        <v>14059</v>
      </c>
      <c r="E874" s="78" t="s">
        <v>94</v>
      </c>
      <c r="F874" s="78" t="s">
        <v>1866</v>
      </c>
      <c r="G874" s="78" t="s">
        <v>2937</v>
      </c>
      <c r="H874" s="78" t="s">
        <v>1867</v>
      </c>
    </row>
    <row r="875" spans="1:9" ht="28.5" customHeight="1">
      <c r="A875" s="149">
        <v>14045</v>
      </c>
      <c r="B875" s="149"/>
      <c r="C875" s="143" t="s">
        <v>1868</v>
      </c>
      <c r="D875" s="151">
        <v>10407</v>
      </c>
      <c r="E875" s="143" t="s">
        <v>1869</v>
      </c>
      <c r="F875" s="143" t="s">
        <v>1870</v>
      </c>
      <c r="G875" s="143" t="s">
        <v>2937</v>
      </c>
      <c r="H875" s="143" t="s">
        <v>1871</v>
      </c>
      <c r="I875" s="88">
        <v>2</v>
      </c>
    </row>
    <row r="876" spans="1:9" ht="22.5" customHeight="1">
      <c r="A876" s="149">
        <v>14045</v>
      </c>
      <c r="B876" s="149"/>
      <c r="C876" s="143" t="s">
        <v>1872</v>
      </c>
      <c r="D876" s="151">
        <v>13509</v>
      </c>
      <c r="E876" s="143" t="s">
        <v>1873</v>
      </c>
      <c r="F876" s="143" t="s">
        <v>1874</v>
      </c>
      <c r="G876" s="143" t="s">
        <v>2937</v>
      </c>
      <c r="H876" s="143" t="s">
        <v>1875</v>
      </c>
      <c r="I876" s="88">
        <v>3</v>
      </c>
    </row>
    <row r="877" spans="1:9" ht="22.5" customHeight="1">
      <c r="A877" s="149">
        <v>14045</v>
      </c>
      <c r="B877" s="149"/>
      <c r="C877" s="143" t="s">
        <v>1876</v>
      </c>
      <c r="D877" s="127">
        <v>13629</v>
      </c>
      <c r="E877" s="128" t="s">
        <v>3260</v>
      </c>
      <c r="F877" s="143" t="s">
        <v>1877</v>
      </c>
      <c r="G877" s="143" t="s">
        <v>2937</v>
      </c>
      <c r="H877" s="143" t="s">
        <v>1878</v>
      </c>
      <c r="I877" s="88">
        <v>3</v>
      </c>
    </row>
    <row r="878" spans="1:9" ht="22.5" customHeight="1">
      <c r="A878" s="31"/>
      <c r="B878" s="31"/>
      <c r="C878" s="11"/>
      <c r="D878" s="146"/>
      <c r="E878" s="147"/>
      <c r="F878" s="147"/>
      <c r="G878" s="147"/>
      <c r="H878" s="147"/>
      <c r="I878" s="88">
        <v>3</v>
      </c>
    </row>
    <row r="879" spans="1:9" ht="10.5" customHeight="1">
      <c r="A879" s="117">
        <v>10956</v>
      </c>
      <c r="B879" s="135" t="s">
        <v>3269</v>
      </c>
      <c r="C879" s="118" t="s">
        <v>1879</v>
      </c>
      <c r="D879" s="119">
        <v>10969</v>
      </c>
      <c r="E879" s="120" t="s">
        <v>1880</v>
      </c>
      <c r="F879" s="120" t="s">
        <v>153</v>
      </c>
      <c r="G879" s="120" t="s">
        <v>2937</v>
      </c>
      <c r="H879" s="120" t="s">
        <v>1881</v>
      </c>
    </row>
    <row r="880" spans="1:9" ht="28.5" customHeight="1">
      <c r="A880" s="149">
        <v>10956</v>
      </c>
      <c r="B880" s="149"/>
      <c r="C880" s="143" t="s">
        <v>1882</v>
      </c>
      <c r="D880" s="151">
        <v>10117</v>
      </c>
      <c r="E880" s="143" t="s">
        <v>1883</v>
      </c>
      <c r="F880" s="143" t="s">
        <v>1884</v>
      </c>
      <c r="G880" s="143" t="s">
        <v>2937</v>
      </c>
      <c r="H880" s="143" t="s">
        <v>1885</v>
      </c>
      <c r="I880" s="88">
        <v>2</v>
      </c>
    </row>
    <row r="881" spans="1:9" ht="19.5" customHeight="1">
      <c r="A881" s="149">
        <v>10956</v>
      </c>
      <c r="B881" s="149"/>
      <c r="C881" s="143" t="s">
        <v>1886</v>
      </c>
      <c r="D881" s="151">
        <v>10365</v>
      </c>
      <c r="E881" s="143" t="s">
        <v>1887</v>
      </c>
      <c r="F881" s="143" t="s">
        <v>1888</v>
      </c>
      <c r="G881" s="143" t="s">
        <v>2937</v>
      </c>
      <c r="H881" s="143" t="s">
        <v>1889</v>
      </c>
      <c r="I881" s="88">
        <v>3</v>
      </c>
    </row>
    <row r="882" spans="1:9" ht="21" customHeight="1">
      <c r="A882" s="149">
        <v>10956</v>
      </c>
      <c r="B882" s="149"/>
      <c r="C882" s="143" t="s">
        <v>1890</v>
      </c>
      <c r="D882" s="151">
        <v>12627</v>
      </c>
      <c r="E882" s="143" t="s">
        <v>1891</v>
      </c>
      <c r="F882" s="143" t="s">
        <v>1892</v>
      </c>
      <c r="G882" s="143" t="s">
        <v>2937</v>
      </c>
      <c r="H882" s="143" t="s">
        <v>1893</v>
      </c>
      <c r="I882" s="88">
        <v>3</v>
      </c>
    </row>
    <row r="883" spans="1:9" ht="24" customHeight="1">
      <c r="A883" s="31"/>
      <c r="B883" s="31"/>
      <c r="C883" s="11"/>
      <c r="D883" s="146"/>
      <c r="E883" s="147"/>
      <c r="F883" s="147"/>
      <c r="G883" s="147"/>
      <c r="H883" s="147"/>
      <c r="I883" s="88">
        <v>3</v>
      </c>
    </row>
    <row r="884" spans="1:9" ht="10.5" customHeight="1">
      <c r="A884" s="129" t="s">
        <v>3207</v>
      </c>
      <c r="B884" s="135" t="s">
        <v>3269</v>
      </c>
      <c r="C884" s="118" t="s">
        <v>1894</v>
      </c>
      <c r="D884" s="130" t="s">
        <v>3208</v>
      </c>
      <c r="E884" s="120" t="s">
        <v>1895</v>
      </c>
      <c r="F884" s="120" t="s">
        <v>1896</v>
      </c>
      <c r="G884" s="120" t="s">
        <v>2938</v>
      </c>
      <c r="H884" s="120">
        <v>-1999</v>
      </c>
    </row>
    <row r="885" spans="1:9" ht="27.75" customHeight="1">
      <c r="A885" s="67" t="s">
        <v>3207</v>
      </c>
      <c r="B885" s="67"/>
      <c r="C885" s="143" t="s">
        <v>2936</v>
      </c>
      <c r="D885" s="87" t="s">
        <v>3209</v>
      </c>
      <c r="E885" s="143" t="s">
        <v>1897</v>
      </c>
      <c r="F885" s="143" t="s">
        <v>1898</v>
      </c>
      <c r="G885" s="143" t="s">
        <v>2939</v>
      </c>
      <c r="H885" s="143">
        <v>-222</v>
      </c>
      <c r="I885" s="88">
        <v>2</v>
      </c>
    </row>
    <row r="886" spans="1:9">
      <c r="A886" s="67" t="s">
        <v>3207</v>
      </c>
      <c r="B886" s="67"/>
      <c r="C886" s="143" t="s">
        <v>1899</v>
      </c>
      <c r="D886" s="87" t="s">
        <v>3210</v>
      </c>
      <c r="E886" s="143" t="s">
        <v>1900</v>
      </c>
      <c r="F886" s="143" t="s">
        <v>1901</v>
      </c>
      <c r="G886" s="143" t="s">
        <v>2940</v>
      </c>
      <c r="H886" s="143">
        <v>-222</v>
      </c>
      <c r="I886" s="88">
        <v>3</v>
      </c>
    </row>
    <row r="887" spans="1:9">
      <c r="A887" s="67" t="s">
        <v>3207</v>
      </c>
      <c r="B887" s="67"/>
      <c r="C887" s="143" t="s">
        <v>1902</v>
      </c>
      <c r="D887" s="87" t="s">
        <v>3211</v>
      </c>
      <c r="E887" s="143" t="s">
        <v>1903</v>
      </c>
      <c r="F887" s="143" t="s">
        <v>1904</v>
      </c>
      <c r="G887" s="143" t="s">
        <v>2941</v>
      </c>
      <c r="H887" s="143">
        <v>-222</v>
      </c>
      <c r="I887" s="88">
        <v>3</v>
      </c>
    </row>
    <row r="888" spans="1:9">
      <c r="A888" s="67" t="s">
        <v>3207</v>
      </c>
      <c r="B888" s="67"/>
      <c r="C888" s="143" t="s">
        <v>1905</v>
      </c>
      <c r="D888" s="87" t="s">
        <v>3212</v>
      </c>
      <c r="E888" s="143" t="s">
        <v>1906</v>
      </c>
      <c r="F888" s="143" t="s">
        <v>1907</v>
      </c>
      <c r="G888" s="143" t="s">
        <v>2942</v>
      </c>
      <c r="H888" s="143">
        <v>-55</v>
      </c>
      <c r="I888" s="88">
        <v>3</v>
      </c>
    </row>
    <row r="889" spans="1:9">
      <c r="A889" s="67" t="s">
        <v>3207</v>
      </c>
      <c r="B889" s="67"/>
      <c r="C889" s="143" t="s">
        <v>1908</v>
      </c>
      <c r="D889" s="87" t="s">
        <v>3213</v>
      </c>
      <c r="E889" s="143" t="s">
        <v>1909</v>
      </c>
      <c r="F889" s="143" t="s">
        <v>1910</v>
      </c>
      <c r="G889" s="143" t="s">
        <v>2943</v>
      </c>
      <c r="H889" s="143">
        <v>-55</v>
      </c>
      <c r="I889" s="88">
        <v>3</v>
      </c>
    </row>
    <row r="890" spans="1:9">
      <c r="A890" s="67" t="s">
        <v>3207</v>
      </c>
      <c r="B890" s="67"/>
      <c r="C890" s="143" t="s">
        <v>1911</v>
      </c>
      <c r="D890" s="151">
        <v>15926</v>
      </c>
      <c r="E890" s="143" t="s">
        <v>1912</v>
      </c>
      <c r="F890" s="143" t="s">
        <v>1913</v>
      </c>
      <c r="G890" s="143" t="s">
        <v>2944</v>
      </c>
      <c r="H890" s="143">
        <v>-55</v>
      </c>
      <c r="I890" s="88">
        <v>3</v>
      </c>
    </row>
    <row r="891" spans="1:9">
      <c r="A891" s="67" t="s">
        <v>3207</v>
      </c>
      <c r="B891" s="67"/>
      <c r="C891" s="143" t="s">
        <v>1914</v>
      </c>
      <c r="D891" s="151">
        <v>15907</v>
      </c>
      <c r="E891" s="143" t="s">
        <v>1915</v>
      </c>
      <c r="F891" s="143" t="s">
        <v>1916</v>
      </c>
      <c r="G891" s="143" t="s">
        <v>2945</v>
      </c>
      <c r="H891" s="143">
        <v>-222</v>
      </c>
      <c r="I891" s="88">
        <v>3</v>
      </c>
    </row>
    <row r="892" spans="1:9">
      <c r="A892" s="67" t="s">
        <v>3207</v>
      </c>
      <c r="B892" s="67"/>
      <c r="C892" s="143" t="s">
        <v>1917</v>
      </c>
      <c r="D892" s="87" t="s">
        <v>3214</v>
      </c>
      <c r="E892" s="143" t="s">
        <v>1918</v>
      </c>
      <c r="F892" s="143" t="s">
        <v>1919</v>
      </c>
      <c r="G892" s="143" t="s">
        <v>2946</v>
      </c>
      <c r="H892" s="143">
        <v>-55</v>
      </c>
      <c r="I892" s="88">
        <v>3</v>
      </c>
    </row>
    <row r="893" spans="1:9">
      <c r="A893" s="67" t="s">
        <v>3207</v>
      </c>
      <c r="B893" s="67"/>
      <c r="C893" s="143" t="s">
        <v>1920</v>
      </c>
      <c r="D893" s="87" t="s">
        <v>3215</v>
      </c>
      <c r="E893" s="143" t="s">
        <v>1921</v>
      </c>
      <c r="F893" s="143" t="s">
        <v>1922</v>
      </c>
      <c r="G893" s="64" t="s">
        <v>2947</v>
      </c>
      <c r="H893" s="143">
        <v>-222</v>
      </c>
      <c r="I893" s="88">
        <v>3</v>
      </c>
    </row>
    <row r="894" spans="1:9">
      <c r="A894" s="67" t="s">
        <v>3207</v>
      </c>
      <c r="B894" s="67"/>
      <c r="C894" s="143" t="s">
        <v>1923</v>
      </c>
      <c r="D894" s="87" t="s">
        <v>3216</v>
      </c>
      <c r="E894" s="143" t="s">
        <v>1924</v>
      </c>
      <c r="F894" s="143" t="s">
        <v>1925</v>
      </c>
      <c r="G894" s="143" t="s">
        <v>2948</v>
      </c>
      <c r="H894" s="143">
        <v>-222</v>
      </c>
      <c r="I894" s="88">
        <v>3</v>
      </c>
    </row>
    <row r="895" spans="1:9">
      <c r="A895" s="67" t="s">
        <v>3207</v>
      </c>
      <c r="B895" s="67"/>
      <c r="C895" s="143" t="s">
        <v>1926</v>
      </c>
      <c r="D895" s="151">
        <v>15711</v>
      </c>
      <c r="E895" s="143" t="s">
        <v>1927</v>
      </c>
      <c r="F895" s="143" t="s">
        <v>1928</v>
      </c>
      <c r="G895" s="143" t="s">
        <v>2949</v>
      </c>
      <c r="H895" s="143">
        <v>-550</v>
      </c>
      <c r="I895" s="88">
        <v>3</v>
      </c>
    </row>
    <row r="896" spans="1:9">
      <c r="A896" s="107">
        <v>16222</v>
      </c>
      <c r="B896" s="107"/>
      <c r="C896" s="150" t="s">
        <v>1929</v>
      </c>
      <c r="D896" s="151">
        <v>16225</v>
      </c>
      <c r="E896" s="143" t="s">
        <v>1930</v>
      </c>
      <c r="F896" s="143" t="s">
        <v>1931</v>
      </c>
      <c r="G896" s="143" t="s">
        <v>2950</v>
      </c>
      <c r="H896" s="143">
        <v>-4701</v>
      </c>
      <c r="I896" s="88">
        <v>3</v>
      </c>
    </row>
    <row r="897" spans="1:9" ht="23.25" customHeight="1">
      <c r="A897" s="149">
        <v>16222</v>
      </c>
      <c r="B897" s="149"/>
      <c r="C897" s="143" t="s">
        <v>1932</v>
      </c>
      <c r="D897" s="151">
        <v>16321</v>
      </c>
      <c r="E897" s="143" t="s">
        <v>1933</v>
      </c>
      <c r="F897" s="143" t="s">
        <v>1934</v>
      </c>
      <c r="G897" s="143" t="s">
        <v>2951</v>
      </c>
      <c r="H897" s="143">
        <v>-144</v>
      </c>
      <c r="I897" s="88">
        <v>2</v>
      </c>
    </row>
    <row r="898" spans="1:9">
      <c r="A898" s="149">
        <v>16222</v>
      </c>
      <c r="B898" s="149"/>
      <c r="C898" s="143" t="s">
        <v>1935</v>
      </c>
      <c r="D898" s="151">
        <v>17291</v>
      </c>
      <c r="E898" s="143" t="s">
        <v>1936</v>
      </c>
      <c r="F898" s="143" t="s">
        <v>1937</v>
      </c>
      <c r="G898" s="143" t="s">
        <v>2952</v>
      </c>
      <c r="H898" s="143">
        <v>-40</v>
      </c>
      <c r="I898" s="88">
        <v>3</v>
      </c>
    </row>
    <row r="899" spans="1:9" ht="18" customHeight="1">
      <c r="A899" s="149">
        <v>16222</v>
      </c>
      <c r="B899" s="149"/>
      <c r="C899" s="143" t="s">
        <v>1938</v>
      </c>
      <c r="D899" s="151">
        <v>16303</v>
      </c>
      <c r="E899" s="143" t="s">
        <v>1939</v>
      </c>
      <c r="F899" s="143" t="s">
        <v>1940</v>
      </c>
      <c r="G899" s="143" t="s">
        <v>2953</v>
      </c>
      <c r="H899" s="143">
        <v>-144</v>
      </c>
      <c r="I899" s="88">
        <v>3</v>
      </c>
    </row>
    <row r="900" spans="1:9">
      <c r="A900" s="149">
        <v>16222</v>
      </c>
      <c r="B900" s="149"/>
      <c r="C900" s="143" t="s">
        <v>1941</v>
      </c>
      <c r="D900" s="151">
        <v>17268</v>
      </c>
      <c r="E900" s="143" t="s">
        <v>1942</v>
      </c>
      <c r="F900" s="143" t="s">
        <v>1943</v>
      </c>
      <c r="G900" s="143" t="s">
        <v>2954</v>
      </c>
      <c r="H900" s="143">
        <v>-44</v>
      </c>
      <c r="I900" s="88">
        <v>3</v>
      </c>
    </row>
    <row r="901" spans="1:9">
      <c r="A901" s="148"/>
      <c r="B901" s="148"/>
      <c r="C901" s="12"/>
      <c r="D901" s="146"/>
      <c r="E901" s="147"/>
      <c r="F901" s="147"/>
      <c r="G901" s="147"/>
      <c r="H901" s="147"/>
      <c r="I901" s="88">
        <v>3</v>
      </c>
    </row>
    <row r="902" spans="1:9" ht="20.399999999999999">
      <c r="A902" s="107">
        <v>15220</v>
      </c>
      <c r="B902" s="107"/>
      <c r="C902" s="150" t="s">
        <v>1944</v>
      </c>
      <c r="D902" s="151">
        <v>15230</v>
      </c>
      <c r="E902" s="128" t="s">
        <v>3243</v>
      </c>
      <c r="F902" s="143" t="s">
        <v>1945</v>
      </c>
      <c r="G902" s="143" t="s">
        <v>2955</v>
      </c>
      <c r="H902" s="143">
        <v>-4999</v>
      </c>
    </row>
    <row r="903" spans="1:9" ht="28.5" customHeight="1">
      <c r="A903" s="149">
        <v>15220</v>
      </c>
      <c r="B903" s="149"/>
      <c r="C903" s="143" t="s">
        <v>1946</v>
      </c>
      <c r="D903" s="151">
        <v>16259</v>
      </c>
      <c r="E903" s="143" t="s">
        <v>1947</v>
      </c>
      <c r="F903" s="143" t="s">
        <v>1948</v>
      </c>
      <c r="G903" s="143" t="s">
        <v>2956</v>
      </c>
      <c r="H903" s="143">
        <v>-599</v>
      </c>
      <c r="I903" s="89">
        <v>2</v>
      </c>
    </row>
    <row r="904" spans="1:9">
      <c r="A904" s="149">
        <v>15220</v>
      </c>
      <c r="B904" s="149"/>
      <c r="C904" s="143" t="s">
        <v>1949</v>
      </c>
      <c r="D904" s="151">
        <v>15890</v>
      </c>
      <c r="E904" s="143" t="s">
        <v>1950</v>
      </c>
      <c r="F904" s="143" t="s">
        <v>1951</v>
      </c>
      <c r="G904" s="143" t="s">
        <v>2957</v>
      </c>
      <c r="H904" s="143">
        <v>-199</v>
      </c>
      <c r="I904" s="88">
        <v>3</v>
      </c>
    </row>
    <row r="905" spans="1:9">
      <c r="A905" s="149">
        <v>15220</v>
      </c>
      <c r="B905" s="149"/>
      <c r="C905" s="143" t="s">
        <v>1952</v>
      </c>
      <c r="D905" s="151">
        <v>15517</v>
      </c>
      <c r="E905" s="143" t="s">
        <v>1953</v>
      </c>
      <c r="F905" s="143" t="s">
        <v>1954</v>
      </c>
      <c r="G905" s="143" t="s">
        <v>2958</v>
      </c>
      <c r="H905" s="143">
        <v>-199</v>
      </c>
      <c r="I905" s="88">
        <v>3</v>
      </c>
    </row>
    <row r="906" spans="1:9">
      <c r="A906" s="149">
        <v>15220</v>
      </c>
      <c r="B906" s="149"/>
      <c r="C906" s="143" t="s">
        <v>1955</v>
      </c>
      <c r="D906" s="151">
        <v>15306</v>
      </c>
      <c r="E906" s="143" t="s">
        <v>3355</v>
      </c>
      <c r="F906" s="143" t="s">
        <v>1956</v>
      </c>
      <c r="G906" s="143" t="s">
        <v>2959</v>
      </c>
      <c r="H906" s="143">
        <v>-599</v>
      </c>
      <c r="I906" s="88">
        <v>3</v>
      </c>
    </row>
    <row r="907" spans="1:9">
      <c r="A907" s="149">
        <v>15220</v>
      </c>
      <c r="B907" s="149"/>
      <c r="C907" s="143" t="s">
        <v>1957</v>
      </c>
      <c r="D907" s="151">
        <v>15344</v>
      </c>
      <c r="E907" s="143" t="s">
        <v>1958</v>
      </c>
      <c r="F907" s="143" t="s">
        <v>1959</v>
      </c>
      <c r="G907" s="143" t="s">
        <v>2960</v>
      </c>
      <c r="H907" s="143">
        <v>-299</v>
      </c>
      <c r="I907" s="88">
        <v>3</v>
      </c>
    </row>
    <row r="908" spans="1:9">
      <c r="A908" s="23"/>
      <c r="B908" s="23"/>
      <c r="C908" s="147"/>
      <c r="D908" s="146"/>
      <c r="E908" s="147"/>
      <c r="F908" s="147"/>
      <c r="G908" s="147"/>
      <c r="H908" s="147"/>
      <c r="I908" s="88">
        <v>3</v>
      </c>
    </row>
    <row r="909" spans="1:9">
      <c r="A909" s="107">
        <v>16814</v>
      </c>
      <c r="B909" s="107"/>
      <c r="C909" s="150" t="s">
        <v>1960</v>
      </c>
      <c r="D909" s="151">
        <v>16816</v>
      </c>
      <c r="E909" s="143" t="s">
        <v>1961</v>
      </c>
      <c r="F909" s="143" t="s">
        <v>1962</v>
      </c>
      <c r="G909" s="143" t="s">
        <v>2961</v>
      </c>
      <c r="H909" s="143">
        <v>-1005</v>
      </c>
    </row>
    <row r="910" spans="1:9" ht="28.5" customHeight="1">
      <c r="A910" s="149">
        <v>16814</v>
      </c>
      <c r="B910" s="149"/>
      <c r="C910" s="143" t="s">
        <v>1963</v>
      </c>
      <c r="D910" s="151">
        <v>16775</v>
      </c>
      <c r="E910" s="143" t="s">
        <v>1964</v>
      </c>
      <c r="F910" s="143" t="s">
        <v>1965</v>
      </c>
      <c r="G910" s="143" t="s">
        <v>2962</v>
      </c>
      <c r="H910" s="143">
        <v>-205</v>
      </c>
      <c r="I910" s="89">
        <v>2</v>
      </c>
    </row>
    <row r="911" spans="1:9">
      <c r="A911" s="149">
        <v>16814</v>
      </c>
      <c r="B911" s="149"/>
      <c r="C911" s="143" t="s">
        <v>1966</v>
      </c>
      <c r="D911" s="151">
        <v>16866</v>
      </c>
      <c r="E911" s="143" t="s">
        <v>1967</v>
      </c>
      <c r="F911" s="143" t="s">
        <v>1968</v>
      </c>
      <c r="G911" s="143" t="s">
        <v>2963</v>
      </c>
      <c r="H911" s="143">
        <v>-105</v>
      </c>
      <c r="I911" s="88">
        <v>3</v>
      </c>
    </row>
    <row r="912" spans="1:9">
      <c r="A912" s="149">
        <v>16814</v>
      </c>
      <c r="B912" s="149"/>
      <c r="C912" s="143" t="s">
        <v>1969</v>
      </c>
      <c r="D912" s="151">
        <v>14641</v>
      </c>
      <c r="E912" s="143" t="s">
        <v>1970</v>
      </c>
      <c r="F912" s="143" t="s">
        <v>1971</v>
      </c>
      <c r="G912" s="143" t="s">
        <v>2964</v>
      </c>
      <c r="H912" s="143">
        <v>-150</v>
      </c>
      <c r="I912" s="88">
        <v>3</v>
      </c>
    </row>
    <row r="913" spans="1:9">
      <c r="A913" s="149">
        <v>16814</v>
      </c>
      <c r="B913" s="149"/>
      <c r="C913" s="143" t="s">
        <v>1972</v>
      </c>
      <c r="D913" s="151">
        <v>16515</v>
      </c>
      <c r="E913" s="143" t="s">
        <v>1973</v>
      </c>
      <c r="F913" s="143" t="s">
        <v>1974</v>
      </c>
      <c r="G913" s="143" t="s">
        <v>2965</v>
      </c>
      <c r="H913" s="143">
        <v>-205</v>
      </c>
      <c r="I913" s="88">
        <v>3</v>
      </c>
    </row>
    <row r="914" spans="1:9">
      <c r="A914" s="149">
        <v>16814</v>
      </c>
      <c r="B914" s="149"/>
      <c r="C914" s="143" t="s">
        <v>1975</v>
      </c>
      <c r="D914" s="151">
        <v>19328</v>
      </c>
      <c r="E914" s="143" t="s">
        <v>1976</v>
      </c>
      <c r="F914" s="143" t="s">
        <v>1977</v>
      </c>
      <c r="G914" s="143" t="s">
        <v>2966</v>
      </c>
      <c r="H914" s="143">
        <v>-105</v>
      </c>
      <c r="I914" s="88">
        <v>3</v>
      </c>
    </row>
    <row r="915" spans="1:9">
      <c r="A915" s="149">
        <v>16814</v>
      </c>
      <c r="B915" s="149"/>
      <c r="C915" s="143" t="s">
        <v>1978</v>
      </c>
      <c r="D915" s="151">
        <v>16928</v>
      </c>
      <c r="E915" s="143" t="s">
        <v>1979</v>
      </c>
      <c r="F915" s="143" t="s">
        <v>1980</v>
      </c>
      <c r="G915" s="143" t="s">
        <v>2967</v>
      </c>
      <c r="H915" s="143">
        <v>-196</v>
      </c>
      <c r="I915" s="88">
        <v>3</v>
      </c>
    </row>
    <row r="916" spans="1:9" ht="14.25" customHeight="1">
      <c r="A916" s="149">
        <v>16814</v>
      </c>
      <c r="B916" s="149"/>
      <c r="C916" s="143" t="s">
        <v>1981</v>
      </c>
      <c r="D916" s="151">
        <v>14712</v>
      </c>
      <c r="E916" s="143" t="s">
        <v>1982</v>
      </c>
      <c r="F916" s="143" t="s">
        <v>1983</v>
      </c>
      <c r="G916" s="143" t="s">
        <v>2968</v>
      </c>
      <c r="H916" s="143">
        <v>-292225</v>
      </c>
      <c r="I916" s="88">
        <v>3</v>
      </c>
    </row>
    <row r="917" spans="1:9">
      <c r="A917" s="149">
        <v>16814</v>
      </c>
      <c r="B917" s="149"/>
      <c r="C917" s="143" t="s">
        <v>1984</v>
      </c>
      <c r="D917" s="151">
        <v>16909</v>
      </c>
      <c r="E917" s="143" t="s">
        <v>1985</v>
      </c>
      <c r="F917" s="143" t="s">
        <v>1986</v>
      </c>
      <c r="G917" s="143" t="s">
        <v>2969</v>
      </c>
      <c r="H917" s="143">
        <v>-200</v>
      </c>
      <c r="I917" s="88">
        <v>3</v>
      </c>
    </row>
    <row r="918" spans="1:9">
      <c r="A918" s="31"/>
      <c r="B918" s="31"/>
      <c r="C918" s="12"/>
      <c r="D918" s="146"/>
      <c r="E918" s="147"/>
      <c r="F918" s="147"/>
      <c r="G918" s="147"/>
      <c r="H918" s="147"/>
      <c r="I918" s="88">
        <v>3</v>
      </c>
    </row>
    <row r="919" spans="1:9" ht="13.5" customHeight="1">
      <c r="A919" s="117">
        <v>14462</v>
      </c>
      <c r="B919" s="135" t="s">
        <v>3269</v>
      </c>
      <c r="C919" s="118" t="s">
        <v>1987</v>
      </c>
      <c r="D919" s="119">
        <v>14478</v>
      </c>
      <c r="E919" s="120" t="s">
        <v>1988</v>
      </c>
      <c r="F919" s="120" t="s">
        <v>1989</v>
      </c>
      <c r="G919" s="120" t="s">
        <v>2970</v>
      </c>
      <c r="H919" s="120">
        <v>-4444</v>
      </c>
    </row>
    <row r="920" spans="1:9" ht="28.5" customHeight="1">
      <c r="A920" s="149">
        <v>14462</v>
      </c>
      <c r="B920" s="149"/>
      <c r="C920" s="143" t="s">
        <v>1990</v>
      </c>
      <c r="D920" s="151">
        <v>14806</v>
      </c>
      <c r="E920" s="143" t="s">
        <v>1991</v>
      </c>
      <c r="F920" s="143" t="s">
        <v>1992</v>
      </c>
      <c r="G920" s="143" t="s">
        <v>2971</v>
      </c>
      <c r="H920" s="143">
        <v>-15</v>
      </c>
      <c r="I920" s="89">
        <v>2</v>
      </c>
    </row>
    <row r="921" spans="1:9">
      <c r="A921" s="149">
        <v>14462</v>
      </c>
      <c r="B921" s="149"/>
      <c r="C921" s="143" t="s">
        <v>1993</v>
      </c>
      <c r="D921" s="151">
        <v>14776</v>
      </c>
      <c r="E921" s="143" t="s">
        <v>1994</v>
      </c>
      <c r="F921" s="143" t="s">
        <v>1995</v>
      </c>
      <c r="G921" s="143" t="s">
        <v>2972</v>
      </c>
      <c r="H921" s="143">
        <v>-497</v>
      </c>
      <c r="I921" s="88">
        <v>3</v>
      </c>
    </row>
    <row r="922" spans="1:9">
      <c r="A922" s="149">
        <v>14462</v>
      </c>
      <c r="B922" s="149"/>
      <c r="C922" s="143" t="s">
        <v>1996</v>
      </c>
      <c r="D922" s="151">
        <v>14943</v>
      </c>
      <c r="E922" s="143" t="s">
        <v>1997</v>
      </c>
      <c r="F922" s="143" t="s">
        <v>1998</v>
      </c>
      <c r="G922" s="143" t="s">
        <v>2973</v>
      </c>
      <c r="H922" s="143">
        <v>-299</v>
      </c>
      <c r="I922" s="88">
        <v>3</v>
      </c>
    </row>
    <row r="923" spans="1:9">
      <c r="A923" s="149">
        <v>14462</v>
      </c>
      <c r="B923" s="149"/>
      <c r="C923" s="143" t="s">
        <v>1999</v>
      </c>
      <c r="D923" s="151">
        <v>15806</v>
      </c>
      <c r="E923" s="143" t="s">
        <v>2000</v>
      </c>
      <c r="F923" s="143" t="s">
        <v>2001</v>
      </c>
      <c r="G923" s="143" t="s">
        <v>2974</v>
      </c>
      <c r="H923" s="143">
        <v>-299</v>
      </c>
      <c r="I923" s="88">
        <v>3</v>
      </c>
    </row>
    <row r="924" spans="1:9">
      <c r="A924" s="29"/>
      <c r="B924" s="29"/>
      <c r="C924" s="9"/>
      <c r="D924" s="18"/>
      <c r="E924" s="9"/>
      <c r="F924" s="9"/>
      <c r="G924" s="9"/>
      <c r="H924" s="9"/>
      <c r="I924" s="88">
        <v>3</v>
      </c>
    </row>
    <row r="925" spans="1:9" ht="15.6">
      <c r="A925" s="224" t="s">
        <v>2002</v>
      </c>
      <c r="B925" s="224"/>
      <c r="C925" s="224"/>
      <c r="D925" s="224"/>
      <c r="E925" s="224"/>
      <c r="F925" s="224"/>
      <c r="G925" s="224"/>
      <c r="H925" s="224"/>
    </row>
    <row r="926" spans="1:9" ht="15.75" customHeight="1">
      <c r="A926" s="148"/>
      <c r="B926" s="148"/>
      <c r="C926" s="12"/>
      <c r="D926" s="15"/>
      <c r="E926" s="12"/>
      <c r="F926" s="12"/>
      <c r="G926" s="12"/>
      <c r="H926" s="12"/>
      <c r="I926" s="88">
        <v>1</v>
      </c>
    </row>
    <row r="927" spans="1:9" ht="23.4">
      <c r="A927" s="30"/>
      <c r="B927" s="30"/>
      <c r="C927" s="11" t="s">
        <v>3199</v>
      </c>
      <c r="D927" s="19" t="s">
        <v>3092</v>
      </c>
      <c r="E927" s="147" t="s">
        <v>2003</v>
      </c>
      <c r="F927" s="147" t="s">
        <v>2004</v>
      </c>
      <c r="G927" s="147" t="s">
        <v>2977</v>
      </c>
      <c r="H927" s="147">
        <v>-555</v>
      </c>
    </row>
    <row r="928" spans="1:9">
      <c r="A928" s="142"/>
      <c r="B928" s="142"/>
      <c r="C928" s="13"/>
      <c r="D928" s="19"/>
      <c r="E928" s="147"/>
      <c r="F928" s="147"/>
      <c r="G928" s="147"/>
      <c r="H928" s="147"/>
    </row>
    <row r="929" spans="1:9">
      <c r="A929" s="86" t="s">
        <v>3091</v>
      </c>
      <c r="B929" s="86"/>
      <c r="C929" s="150" t="s">
        <v>2005</v>
      </c>
      <c r="D929" s="87" t="s">
        <v>3093</v>
      </c>
      <c r="E929" s="143" t="s">
        <v>2006</v>
      </c>
      <c r="F929" s="143" t="s">
        <v>2007</v>
      </c>
      <c r="G929" s="143" t="s">
        <v>2978</v>
      </c>
      <c r="H929" s="143">
        <v>-299</v>
      </c>
    </row>
    <row r="930" spans="1:9" ht="28.5" customHeight="1">
      <c r="A930" s="67" t="s">
        <v>3091</v>
      </c>
      <c r="B930" s="67"/>
      <c r="C930" s="143" t="s">
        <v>2008</v>
      </c>
      <c r="D930" s="87" t="s">
        <v>3094</v>
      </c>
      <c r="E930" s="143" t="s">
        <v>2009</v>
      </c>
      <c r="F930" s="143" t="s">
        <v>2010</v>
      </c>
      <c r="G930" s="143" t="s">
        <v>2979</v>
      </c>
      <c r="H930" s="143">
        <v>-200</v>
      </c>
      <c r="I930" s="89">
        <v>2</v>
      </c>
    </row>
    <row r="931" spans="1:9">
      <c r="A931" s="67" t="s">
        <v>3091</v>
      </c>
      <c r="B931" s="67"/>
      <c r="C931" s="143" t="s">
        <v>2011</v>
      </c>
      <c r="D931" s="151">
        <v>39418</v>
      </c>
      <c r="E931" s="59" t="s">
        <v>3359</v>
      </c>
      <c r="F931" s="143" t="s">
        <v>2012</v>
      </c>
      <c r="G931" s="143" t="s">
        <v>2980</v>
      </c>
      <c r="H931" s="143">
        <v>-200</v>
      </c>
      <c r="I931" s="88">
        <v>3</v>
      </c>
    </row>
    <row r="932" spans="1:9">
      <c r="A932" s="67" t="s">
        <v>3091</v>
      </c>
      <c r="B932" s="67"/>
      <c r="C932" s="143" t="s">
        <v>2013</v>
      </c>
      <c r="D932" s="151">
        <v>39218</v>
      </c>
      <c r="E932" s="143" t="s">
        <v>2014</v>
      </c>
      <c r="F932" s="143" t="s">
        <v>2015</v>
      </c>
      <c r="G932" s="143" t="s">
        <v>2981</v>
      </c>
      <c r="H932" s="143">
        <v>-559</v>
      </c>
      <c r="I932" s="88">
        <v>3</v>
      </c>
    </row>
    <row r="933" spans="1:9">
      <c r="A933" s="23"/>
      <c r="B933" s="23"/>
      <c r="C933" s="147"/>
      <c r="D933" s="146"/>
      <c r="E933" s="147"/>
      <c r="F933" s="147"/>
      <c r="G933" s="147"/>
      <c r="H933" s="147"/>
      <c r="I933" s="88">
        <v>3</v>
      </c>
    </row>
    <row r="934" spans="1:9" ht="24">
      <c r="A934" s="86" t="s">
        <v>3095</v>
      </c>
      <c r="B934" s="86"/>
      <c r="C934" s="150" t="s">
        <v>2975</v>
      </c>
      <c r="D934" s="87" t="s">
        <v>3217</v>
      </c>
      <c r="E934" s="143" t="s">
        <v>2016</v>
      </c>
      <c r="F934" s="143" t="s">
        <v>2017</v>
      </c>
      <c r="G934" s="143" t="s">
        <v>2982</v>
      </c>
      <c r="H934" s="143">
        <v>-2999</v>
      </c>
    </row>
    <row r="935" spans="1:9" ht="28.5" customHeight="1">
      <c r="A935" s="67" t="s">
        <v>3095</v>
      </c>
      <c r="B935" s="67"/>
      <c r="C935" s="143" t="s">
        <v>2018</v>
      </c>
      <c r="D935" s="87" t="s">
        <v>3218</v>
      </c>
      <c r="E935" s="143" t="s">
        <v>2019</v>
      </c>
      <c r="F935" s="143" t="s">
        <v>2020</v>
      </c>
      <c r="G935" s="143" t="s">
        <v>2983</v>
      </c>
      <c r="H935" s="143">
        <v>-222</v>
      </c>
      <c r="I935" s="89">
        <v>2</v>
      </c>
    </row>
    <row r="936" spans="1:9">
      <c r="A936" s="67" t="s">
        <v>3095</v>
      </c>
      <c r="B936" s="67"/>
      <c r="C936" s="143" t="s">
        <v>2021</v>
      </c>
      <c r="D936" s="87" t="s">
        <v>3219</v>
      </c>
      <c r="E936" s="143" t="s">
        <v>2022</v>
      </c>
      <c r="F936" s="143" t="s">
        <v>2023</v>
      </c>
      <c r="G936" s="143" t="s">
        <v>2984</v>
      </c>
      <c r="H936" s="143">
        <v>-567</v>
      </c>
      <c r="I936" s="88">
        <v>3</v>
      </c>
    </row>
    <row r="937" spans="1:9">
      <c r="A937" s="67" t="s">
        <v>3095</v>
      </c>
      <c r="B937" s="67"/>
      <c r="C937" s="143" t="s">
        <v>2024</v>
      </c>
      <c r="D937" s="87" t="s">
        <v>3220</v>
      </c>
      <c r="E937" s="143" t="s">
        <v>2025</v>
      </c>
      <c r="F937" s="143" t="s">
        <v>2026</v>
      </c>
      <c r="G937" s="143" t="s">
        <v>2985</v>
      </c>
      <c r="H937" s="143">
        <v>-429</v>
      </c>
      <c r="I937" s="88">
        <v>3</v>
      </c>
    </row>
    <row r="938" spans="1:9">
      <c r="A938" s="86" t="s">
        <v>3095</v>
      </c>
      <c r="B938" s="86"/>
      <c r="C938" s="143" t="s">
        <v>2027</v>
      </c>
      <c r="D938" s="151">
        <v>39261</v>
      </c>
      <c r="E938" s="143" t="s">
        <v>2028</v>
      </c>
      <c r="F938" s="143" t="s">
        <v>2029</v>
      </c>
      <c r="G938" s="143" t="s">
        <v>2986</v>
      </c>
      <c r="H938" s="143">
        <v>-599</v>
      </c>
      <c r="I938" s="88">
        <v>3</v>
      </c>
    </row>
    <row r="939" spans="1:9">
      <c r="I939" s="88">
        <v>3</v>
      </c>
    </row>
    <row r="940" spans="1:9">
      <c r="A940" s="107">
        <v>99068</v>
      </c>
      <c r="B940" s="107"/>
      <c r="C940" s="150" t="s">
        <v>2030</v>
      </c>
      <c r="D940" s="151">
        <v>99096</v>
      </c>
      <c r="E940" s="143" t="s">
        <v>2031</v>
      </c>
      <c r="F940" s="143" t="s">
        <v>156</v>
      </c>
      <c r="G940" s="143" t="s">
        <v>2987</v>
      </c>
      <c r="H940" s="143">
        <v>-2700</v>
      </c>
    </row>
    <row r="941" spans="1:9" ht="28.5" customHeight="1">
      <c r="A941" s="117">
        <v>99068</v>
      </c>
      <c r="B941" s="135" t="s">
        <v>3269</v>
      </c>
      <c r="C941" s="118" t="s">
        <v>2030</v>
      </c>
      <c r="D941" s="119">
        <v>99096</v>
      </c>
      <c r="E941" s="120" t="s">
        <v>3268</v>
      </c>
      <c r="F941" s="120"/>
      <c r="G941" s="120"/>
      <c r="H941" s="120"/>
      <c r="I941" s="89">
        <v>2</v>
      </c>
    </row>
    <row r="942" spans="1:9" ht="14.25" customHeight="1">
      <c r="A942" s="149">
        <v>99068</v>
      </c>
      <c r="B942" s="149"/>
      <c r="C942" s="143" t="s">
        <v>2032</v>
      </c>
      <c r="D942" s="151">
        <v>99510</v>
      </c>
      <c r="E942" s="143" t="s">
        <v>2033</v>
      </c>
      <c r="F942" s="143" t="s">
        <v>2034</v>
      </c>
      <c r="G942" s="143" t="s">
        <v>2988</v>
      </c>
      <c r="H942" s="143">
        <v>-100</v>
      </c>
      <c r="I942" s="89"/>
    </row>
    <row r="943" spans="1:9">
      <c r="A943" s="149">
        <v>99068</v>
      </c>
      <c r="B943" s="149"/>
      <c r="C943" s="143" t="s">
        <v>2035</v>
      </c>
      <c r="D943" s="151">
        <v>99310</v>
      </c>
      <c r="E943" s="143" t="s">
        <v>2036</v>
      </c>
      <c r="F943" s="143" t="s">
        <v>2037</v>
      </c>
      <c r="G943" s="143" t="s">
        <v>2989</v>
      </c>
      <c r="H943" s="143">
        <v>-30</v>
      </c>
      <c r="I943" s="88">
        <v>3</v>
      </c>
    </row>
    <row r="944" spans="1:9">
      <c r="A944" s="149">
        <v>99068</v>
      </c>
      <c r="B944" s="149"/>
      <c r="C944" s="143" t="s">
        <v>2038</v>
      </c>
      <c r="D944" s="151">
        <v>99610</v>
      </c>
      <c r="E944" s="143" t="s">
        <v>2039</v>
      </c>
      <c r="F944" s="143" t="s">
        <v>2040</v>
      </c>
      <c r="G944" s="143" t="s">
        <v>2990</v>
      </c>
      <c r="H944" s="143">
        <v>-100</v>
      </c>
      <c r="I944" s="88">
        <v>3</v>
      </c>
    </row>
    <row r="945" spans="1:9">
      <c r="A945" s="149">
        <v>99068</v>
      </c>
      <c r="B945" s="149"/>
      <c r="C945" s="143" t="s">
        <v>2041</v>
      </c>
      <c r="D945" s="151">
        <v>99423</v>
      </c>
      <c r="E945" s="143" t="s">
        <v>2042</v>
      </c>
      <c r="F945" s="143" t="s">
        <v>2043</v>
      </c>
      <c r="G945" s="143" t="s">
        <v>2991</v>
      </c>
      <c r="H945" s="143">
        <v>-170</v>
      </c>
      <c r="I945" s="88">
        <v>3</v>
      </c>
    </row>
    <row r="946" spans="1:9">
      <c r="A946" s="149">
        <v>99068</v>
      </c>
      <c r="B946" s="149"/>
      <c r="C946" s="143" t="s">
        <v>2044</v>
      </c>
      <c r="D946" s="151">
        <v>98693</v>
      </c>
      <c r="E946" s="143" t="s">
        <v>2045</v>
      </c>
      <c r="F946" s="143" t="s">
        <v>2046</v>
      </c>
      <c r="G946" s="143" t="s">
        <v>2992</v>
      </c>
      <c r="H946" s="143">
        <v>-613</v>
      </c>
      <c r="I946" s="88">
        <v>3</v>
      </c>
    </row>
    <row r="947" spans="1:9">
      <c r="A947" s="27"/>
      <c r="B947" s="27"/>
      <c r="D947" s="17"/>
      <c r="E947" s="5"/>
      <c r="F947" s="5"/>
      <c r="G947" s="5"/>
      <c r="H947" s="5"/>
      <c r="I947" s="88">
        <v>3</v>
      </c>
    </row>
    <row r="948" spans="1:9" ht="22.2">
      <c r="A948" s="86" t="s">
        <v>3088</v>
      </c>
      <c r="B948" s="86"/>
      <c r="C948" s="150" t="s">
        <v>3284</v>
      </c>
      <c r="D948" s="87" t="s">
        <v>3128</v>
      </c>
      <c r="E948" s="143" t="s">
        <v>2047</v>
      </c>
      <c r="F948" s="143" t="s">
        <v>2048</v>
      </c>
      <c r="G948" s="143" t="s">
        <v>2993</v>
      </c>
      <c r="H948" s="143">
        <v>-444</v>
      </c>
    </row>
    <row r="949" spans="1:9" ht="28.5" customHeight="1">
      <c r="A949" s="67" t="s">
        <v>3088</v>
      </c>
      <c r="B949" s="67"/>
      <c r="C949" s="143" t="s">
        <v>2049</v>
      </c>
      <c r="D949" s="87" t="s">
        <v>3129</v>
      </c>
      <c r="E949" s="143" t="s">
        <v>2050</v>
      </c>
      <c r="F949" s="143" t="s">
        <v>2051</v>
      </c>
      <c r="G949" s="143" t="s">
        <v>2994</v>
      </c>
      <c r="H949" s="143">
        <v>-597</v>
      </c>
      <c r="I949" s="79">
        <v>2</v>
      </c>
    </row>
    <row r="950" spans="1:9">
      <c r="A950" s="67" t="s">
        <v>3088</v>
      </c>
      <c r="B950" s="67"/>
      <c r="C950" s="143" t="s">
        <v>2052</v>
      </c>
      <c r="D950" s="87" t="s">
        <v>3130</v>
      </c>
      <c r="E950" s="143" t="s">
        <v>2053</v>
      </c>
      <c r="F950" s="143" t="s">
        <v>2054</v>
      </c>
      <c r="G950" s="143" t="s">
        <v>2995</v>
      </c>
      <c r="H950" s="143">
        <v>-222</v>
      </c>
      <c r="I950" s="79">
        <v>3</v>
      </c>
    </row>
    <row r="951" spans="1:9">
      <c r="A951" s="67" t="s">
        <v>3088</v>
      </c>
      <c r="B951" s="67"/>
      <c r="C951" s="143" t="s">
        <v>2055</v>
      </c>
      <c r="D951" s="87" t="s">
        <v>3131</v>
      </c>
      <c r="E951" s="143" t="s">
        <v>2056</v>
      </c>
      <c r="F951" s="143" t="s">
        <v>2057</v>
      </c>
      <c r="G951" s="143" t="s">
        <v>2996</v>
      </c>
      <c r="H951" s="143">
        <v>-260</v>
      </c>
      <c r="I951" s="79">
        <v>3</v>
      </c>
    </row>
    <row r="952" spans="1:9">
      <c r="A952" s="67" t="s">
        <v>3088</v>
      </c>
      <c r="B952" s="67"/>
      <c r="C952" s="143" t="s">
        <v>2058</v>
      </c>
      <c r="D952" s="87" t="s">
        <v>3132</v>
      </c>
      <c r="E952" s="143" t="s">
        <v>2059</v>
      </c>
      <c r="F952" s="143" t="s">
        <v>2060</v>
      </c>
      <c r="G952" s="143" t="s">
        <v>2997</v>
      </c>
      <c r="H952" s="143">
        <v>-88</v>
      </c>
      <c r="I952" s="79">
        <v>3</v>
      </c>
    </row>
    <row r="953" spans="1:9">
      <c r="A953" s="67" t="s">
        <v>3088</v>
      </c>
      <c r="B953" s="67"/>
      <c r="C953" s="143" t="s">
        <v>2061</v>
      </c>
      <c r="D953" s="87" t="s">
        <v>3133</v>
      </c>
      <c r="E953" s="143" t="s">
        <v>2062</v>
      </c>
      <c r="F953" s="143" t="s">
        <v>2063</v>
      </c>
      <c r="G953" s="143" t="s">
        <v>2998</v>
      </c>
      <c r="H953" s="143">
        <v>-222</v>
      </c>
      <c r="I953" s="79">
        <v>3</v>
      </c>
    </row>
    <row r="954" spans="1:9">
      <c r="A954" s="26"/>
      <c r="B954" s="26"/>
      <c r="C954" s="147"/>
      <c r="D954" s="19"/>
      <c r="E954" s="147"/>
      <c r="F954" s="147"/>
      <c r="G954" s="147"/>
      <c r="H954" s="147"/>
      <c r="I954" s="79">
        <v>3</v>
      </c>
    </row>
    <row r="955" spans="1:9">
      <c r="A955" s="107">
        <v>99873</v>
      </c>
      <c r="B955" s="107"/>
      <c r="C955" s="150" t="s">
        <v>2064</v>
      </c>
      <c r="D955" s="151">
        <v>99867</v>
      </c>
      <c r="E955" s="143" t="s">
        <v>2065</v>
      </c>
      <c r="F955" s="143" t="s">
        <v>2066</v>
      </c>
      <c r="G955" s="143" t="s">
        <v>2999</v>
      </c>
      <c r="H955" s="143">
        <v>-2255</v>
      </c>
      <c r="I955" s="79"/>
    </row>
    <row r="956" spans="1:9" ht="28.5" customHeight="1">
      <c r="A956" s="149">
        <v>99873</v>
      </c>
      <c r="B956" s="149"/>
      <c r="C956" s="143" t="s">
        <v>2067</v>
      </c>
      <c r="D956" s="151">
        <v>99947</v>
      </c>
      <c r="E956" s="143" t="s">
        <v>2068</v>
      </c>
      <c r="F956" s="143" t="s">
        <v>2069</v>
      </c>
      <c r="G956" s="143" t="s">
        <v>3000</v>
      </c>
      <c r="H956" s="143">
        <v>-111</v>
      </c>
      <c r="I956" s="79">
        <v>2</v>
      </c>
    </row>
    <row r="957" spans="1:9">
      <c r="A957" s="149">
        <v>99873</v>
      </c>
      <c r="B957" s="149"/>
      <c r="C957" s="143" t="s">
        <v>2070</v>
      </c>
      <c r="D957" s="151">
        <v>99974</v>
      </c>
      <c r="E957" s="143" t="s">
        <v>2071</v>
      </c>
      <c r="F957" s="143" t="s">
        <v>2072</v>
      </c>
      <c r="G957" s="143" t="s">
        <v>3001</v>
      </c>
      <c r="H957" s="143">
        <v>-111</v>
      </c>
      <c r="I957" s="79">
        <v>3</v>
      </c>
    </row>
    <row r="958" spans="1:9">
      <c r="A958" s="23"/>
      <c r="B958" s="23"/>
      <c r="C958" s="6"/>
      <c r="D958" s="146"/>
      <c r="E958" s="147"/>
      <c r="F958" s="147"/>
      <c r="G958" s="147"/>
      <c r="H958" s="147"/>
      <c r="I958" s="79">
        <v>3</v>
      </c>
    </row>
    <row r="959" spans="1:9">
      <c r="A959" s="107">
        <v>38817</v>
      </c>
      <c r="B959" s="107"/>
      <c r="C959" s="150" t="s">
        <v>2073</v>
      </c>
      <c r="D959" s="151">
        <v>38820</v>
      </c>
      <c r="E959" s="143" t="s">
        <v>2074</v>
      </c>
      <c r="F959" s="143" t="s">
        <v>2075</v>
      </c>
      <c r="G959" s="143" t="s">
        <v>3002</v>
      </c>
      <c r="H959" s="143">
        <v>-222</v>
      </c>
      <c r="I959" s="79"/>
    </row>
    <row r="960" spans="1:9" ht="28.5" customHeight="1">
      <c r="A960" s="149">
        <v>38817</v>
      </c>
      <c r="B960" s="149"/>
      <c r="C960" s="143" t="s">
        <v>2076</v>
      </c>
      <c r="D960" s="87" t="s">
        <v>3134</v>
      </c>
      <c r="E960" s="143" t="s">
        <v>2077</v>
      </c>
      <c r="F960" s="143" t="s">
        <v>2078</v>
      </c>
      <c r="G960" s="143" t="s">
        <v>3003</v>
      </c>
      <c r="H960" s="143">
        <v>-701</v>
      </c>
      <c r="I960" s="79">
        <v>2</v>
      </c>
    </row>
    <row r="961" spans="1:9">
      <c r="A961" s="149">
        <v>38817</v>
      </c>
      <c r="B961" s="149"/>
      <c r="C961" s="143" t="s">
        <v>2079</v>
      </c>
      <c r="D961" s="151">
        <v>38855</v>
      </c>
      <c r="E961" s="143" t="s">
        <v>2080</v>
      </c>
      <c r="F961" s="143" t="s">
        <v>2081</v>
      </c>
      <c r="G961" s="143" t="s">
        <v>3004</v>
      </c>
      <c r="H961" s="143">
        <v>-501</v>
      </c>
      <c r="I961" s="79">
        <v>3</v>
      </c>
    </row>
    <row r="962" spans="1:9">
      <c r="A962" s="23"/>
      <c r="B962" s="23"/>
      <c r="C962" s="147"/>
      <c r="D962" s="146"/>
      <c r="E962" s="147"/>
      <c r="F962" s="147"/>
      <c r="G962" s="147"/>
      <c r="H962" s="147"/>
      <c r="I962" s="79">
        <v>3</v>
      </c>
    </row>
    <row r="963" spans="1:9">
      <c r="A963" s="129" t="s">
        <v>3139</v>
      </c>
      <c r="B963" s="135" t="s">
        <v>3269</v>
      </c>
      <c r="C963" s="118" t="s">
        <v>2082</v>
      </c>
      <c r="D963" s="130" t="s">
        <v>3135</v>
      </c>
      <c r="E963" s="120" t="s">
        <v>2083</v>
      </c>
      <c r="F963" s="120" t="s">
        <v>2084</v>
      </c>
      <c r="G963" s="120" t="s">
        <v>3005</v>
      </c>
      <c r="H963" s="120">
        <v>-7100</v>
      </c>
      <c r="I963" s="79"/>
    </row>
    <row r="964" spans="1:9" ht="28.5" customHeight="1">
      <c r="A964" s="67" t="s">
        <v>3139</v>
      </c>
      <c r="B964" s="67"/>
      <c r="C964" s="143" t="s">
        <v>2085</v>
      </c>
      <c r="D964" s="87" t="s">
        <v>3136</v>
      </c>
      <c r="E964" s="143" t="s">
        <v>2086</v>
      </c>
      <c r="F964" s="143" t="s">
        <v>2087</v>
      </c>
      <c r="G964" s="143" t="s">
        <v>3006</v>
      </c>
      <c r="H964" s="143">
        <v>-565</v>
      </c>
      <c r="I964" s="79">
        <v>2</v>
      </c>
    </row>
    <row r="965" spans="1:9">
      <c r="D965" s="17"/>
      <c r="E965" s="5"/>
      <c r="F965" s="5"/>
      <c r="G965" s="7"/>
      <c r="H965" s="7"/>
      <c r="I965" s="79">
        <v>3</v>
      </c>
    </row>
    <row r="966" spans="1:9">
      <c r="A966" s="86" t="s">
        <v>3140</v>
      </c>
      <c r="B966" s="86"/>
      <c r="C966" s="150" t="s">
        <v>2088</v>
      </c>
      <c r="D966" s="87" t="s">
        <v>3137</v>
      </c>
      <c r="E966" s="143" t="s">
        <v>2089</v>
      </c>
      <c r="F966" s="143" t="s">
        <v>2090</v>
      </c>
      <c r="G966" s="143" t="s">
        <v>3007</v>
      </c>
      <c r="H966" s="143">
        <v>-888</v>
      </c>
    </row>
    <row r="967" spans="1:9" ht="28.5" customHeight="1">
      <c r="A967" s="67" t="s">
        <v>3140</v>
      </c>
      <c r="B967" s="67"/>
      <c r="C967" s="143" t="s">
        <v>2091</v>
      </c>
      <c r="D967" s="87" t="s">
        <v>3138</v>
      </c>
      <c r="E967" s="59" t="s">
        <v>3362</v>
      </c>
      <c r="F967" s="143" t="s">
        <v>2092</v>
      </c>
      <c r="G967" s="143" t="s">
        <v>3008</v>
      </c>
      <c r="H967" s="143">
        <v>-188</v>
      </c>
      <c r="I967" s="89">
        <v>2</v>
      </c>
    </row>
    <row r="968" spans="1:9" ht="19.5" customHeight="1">
      <c r="A968" s="67" t="s">
        <v>3140</v>
      </c>
      <c r="B968" s="67"/>
      <c r="C968" s="143" t="s">
        <v>2093</v>
      </c>
      <c r="D968" s="87" t="s">
        <v>3141</v>
      </c>
      <c r="E968" s="143" t="s">
        <v>2094</v>
      </c>
      <c r="F968" s="143" t="s">
        <v>2095</v>
      </c>
      <c r="G968" s="143" t="s">
        <v>3009</v>
      </c>
      <c r="H968" s="143">
        <v>-88</v>
      </c>
      <c r="I968" s="88">
        <v>3</v>
      </c>
    </row>
    <row r="969" spans="1:9">
      <c r="I969" s="88">
        <v>3</v>
      </c>
    </row>
    <row r="970" spans="1:9">
      <c r="A970" s="117">
        <v>39085</v>
      </c>
      <c r="B970" s="135" t="s">
        <v>3269</v>
      </c>
      <c r="C970" s="118" t="s">
        <v>2096</v>
      </c>
      <c r="D970" s="119">
        <v>39104</v>
      </c>
      <c r="E970" s="120" t="s">
        <v>2097</v>
      </c>
      <c r="F970" s="120" t="s">
        <v>2098</v>
      </c>
      <c r="G970" s="120" t="s">
        <v>3010</v>
      </c>
      <c r="H970" s="120">
        <v>-1432</v>
      </c>
    </row>
    <row r="971" spans="1:9" ht="28.5" customHeight="1">
      <c r="A971" s="149">
        <v>39085</v>
      </c>
      <c r="B971" s="149"/>
      <c r="C971" s="143" t="s">
        <v>2099</v>
      </c>
      <c r="D971" s="151">
        <v>39288</v>
      </c>
      <c r="E971" s="143" t="s">
        <v>2100</v>
      </c>
      <c r="F971" s="143" t="s">
        <v>2101</v>
      </c>
      <c r="G971" s="143" t="s">
        <v>3011</v>
      </c>
      <c r="H971" s="143">
        <v>-258</v>
      </c>
      <c r="I971" s="89">
        <v>2</v>
      </c>
    </row>
    <row r="972" spans="1:9">
      <c r="A972" s="149">
        <v>39085</v>
      </c>
      <c r="B972" s="149"/>
      <c r="C972" s="143" t="s">
        <v>2102</v>
      </c>
      <c r="D972" s="151">
        <v>39307</v>
      </c>
      <c r="E972" s="143" t="s">
        <v>2103</v>
      </c>
      <c r="F972" s="143" t="s">
        <v>2104</v>
      </c>
      <c r="G972" s="143" t="s">
        <v>3012</v>
      </c>
      <c r="H972" s="143">
        <v>-101</v>
      </c>
      <c r="I972" s="88">
        <v>3</v>
      </c>
    </row>
    <row r="973" spans="1:9">
      <c r="A973" s="149">
        <v>39085</v>
      </c>
      <c r="B973" s="149"/>
      <c r="C973" s="143" t="s">
        <v>2105</v>
      </c>
      <c r="D973" s="151">
        <v>39340</v>
      </c>
      <c r="E973" s="143" t="s">
        <v>2106</v>
      </c>
      <c r="F973" s="143" t="s">
        <v>2107</v>
      </c>
      <c r="G973" s="143" t="s">
        <v>3013</v>
      </c>
      <c r="H973" s="143">
        <v>-170</v>
      </c>
      <c r="I973" s="88">
        <v>3</v>
      </c>
    </row>
    <row r="974" spans="1:9">
      <c r="A974" s="149">
        <v>39085</v>
      </c>
      <c r="B974" s="149"/>
      <c r="C974" s="143" t="s">
        <v>2108</v>
      </c>
      <c r="D974" s="151">
        <v>39387</v>
      </c>
      <c r="E974" s="143" t="s">
        <v>2109</v>
      </c>
      <c r="F974" s="143" t="s">
        <v>2110</v>
      </c>
      <c r="G974" s="143" t="s">
        <v>3014</v>
      </c>
      <c r="H974" s="143">
        <v>-26</v>
      </c>
      <c r="I974" s="88">
        <v>3</v>
      </c>
    </row>
    <row r="975" spans="1:9">
      <c r="A975" s="149">
        <v>39085</v>
      </c>
      <c r="B975" s="149"/>
      <c r="C975" s="143" t="s">
        <v>3364</v>
      </c>
      <c r="D975" s="151">
        <v>39164</v>
      </c>
      <c r="E975" s="143" t="s">
        <v>2111</v>
      </c>
      <c r="F975" s="143" t="s">
        <v>2112</v>
      </c>
      <c r="G975" s="143" t="s">
        <v>3015</v>
      </c>
      <c r="H975" s="143">
        <v>-111</v>
      </c>
      <c r="I975" s="88">
        <v>3</v>
      </c>
    </row>
    <row r="976" spans="1:9">
      <c r="A976" s="149">
        <v>39085</v>
      </c>
      <c r="B976" s="149"/>
      <c r="C976" s="143" t="s">
        <v>2113</v>
      </c>
      <c r="D976" s="151">
        <v>39326</v>
      </c>
      <c r="E976" s="143" t="s">
        <v>2114</v>
      </c>
      <c r="F976" s="143" t="s">
        <v>2115</v>
      </c>
      <c r="G976" s="143" t="s">
        <v>3016</v>
      </c>
      <c r="H976" s="143">
        <v>-130</v>
      </c>
      <c r="I976" s="88">
        <v>3</v>
      </c>
    </row>
    <row r="977" spans="1:9">
      <c r="A977" s="23"/>
      <c r="B977" s="23"/>
      <c r="C977" s="147"/>
      <c r="D977" s="146"/>
      <c r="E977" s="147"/>
      <c r="F977" s="147"/>
      <c r="G977" s="147"/>
      <c r="H977" s="147"/>
      <c r="I977" s="88">
        <v>3</v>
      </c>
    </row>
    <row r="978" spans="1:9">
      <c r="A978" s="86" t="s">
        <v>3127</v>
      </c>
      <c r="B978" s="86"/>
      <c r="C978" s="80" t="s">
        <v>2116</v>
      </c>
      <c r="D978" s="87" t="s">
        <v>3096</v>
      </c>
      <c r="E978" s="143" t="s">
        <v>2117</v>
      </c>
      <c r="F978" s="143" t="s">
        <v>2118</v>
      </c>
      <c r="G978" s="143" t="s">
        <v>3017</v>
      </c>
      <c r="H978" s="143">
        <v>-240</v>
      </c>
    </row>
    <row r="979" spans="1:9" ht="28.5" customHeight="1">
      <c r="A979" s="67" t="s">
        <v>3127</v>
      </c>
      <c r="B979" s="67"/>
      <c r="C979" s="143" t="s">
        <v>2119</v>
      </c>
      <c r="D979" s="87" t="s">
        <v>3097</v>
      </c>
      <c r="E979" s="143" t="s">
        <v>513</v>
      </c>
      <c r="F979" s="143" t="s">
        <v>2120</v>
      </c>
      <c r="G979" s="143" t="s">
        <v>3018</v>
      </c>
      <c r="H979" s="143">
        <v>-240</v>
      </c>
      <c r="I979" s="89">
        <v>2</v>
      </c>
    </row>
    <row r="980" spans="1:9">
      <c r="A980" s="67" t="s">
        <v>3127</v>
      </c>
      <c r="B980" s="67"/>
      <c r="C980" s="143" t="s">
        <v>2121</v>
      </c>
      <c r="D980" s="87" t="s">
        <v>3098</v>
      </c>
      <c r="E980" s="128" t="s">
        <v>3307</v>
      </c>
      <c r="F980" s="143" t="s">
        <v>2122</v>
      </c>
      <c r="G980" s="143" t="s">
        <v>3019</v>
      </c>
      <c r="H980" s="143">
        <v>-400</v>
      </c>
      <c r="I980" s="88">
        <v>3</v>
      </c>
    </row>
    <row r="981" spans="1:9">
      <c r="A981" s="31"/>
      <c r="B981" s="31"/>
      <c r="C981" s="11"/>
      <c r="D981" s="146"/>
      <c r="E981" s="147"/>
      <c r="F981" s="147"/>
      <c r="G981" s="147"/>
      <c r="H981" s="147"/>
      <c r="I981" s="88">
        <v>3</v>
      </c>
    </row>
    <row r="982" spans="1:9">
      <c r="A982" s="107">
        <v>99738</v>
      </c>
      <c r="B982" s="107"/>
      <c r="C982" s="150" t="s">
        <v>2123</v>
      </c>
      <c r="D982" s="151">
        <v>99734</v>
      </c>
      <c r="E982" s="143" t="s">
        <v>2124</v>
      </c>
      <c r="F982" s="143" t="s">
        <v>2125</v>
      </c>
      <c r="G982" s="143" t="s">
        <v>3020</v>
      </c>
      <c r="H982" s="143">
        <v>-388</v>
      </c>
    </row>
    <row r="983" spans="1:9" ht="28.5" customHeight="1">
      <c r="A983" s="149">
        <v>99738</v>
      </c>
      <c r="B983" s="149"/>
      <c r="C983" s="143" t="s">
        <v>2126</v>
      </c>
      <c r="D983" s="151">
        <v>37327</v>
      </c>
      <c r="E983" s="143" t="s">
        <v>2127</v>
      </c>
      <c r="F983" s="143" t="s">
        <v>2128</v>
      </c>
      <c r="G983" s="143" t="s">
        <v>3021</v>
      </c>
      <c r="H983" s="143">
        <v>-140</v>
      </c>
      <c r="I983" s="89">
        <v>2</v>
      </c>
    </row>
    <row r="984" spans="1:9">
      <c r="A984" s="149">
        <v>99738</v>
      </c>
      <c r="B984" s="149"/>
      <c r="C984" s="143" t="s">
        <v>2129</v>
      </c>
      <c r="D984" s="151">
        <v>99706</v>
      </c>
      <c r="E984" s="143" t="s">
        <v>2130</v>
      </c>
      <c r="F984" s="143" t="s">
        <v>2131</v>
      </c>
      <c r="G984" s="143" t="s">
        <v>3022</v>
      </c>
      <c r="H984" s="143">
        <v>-145</v>
      </c>
      <c r="I984" s="88">
        <v>3</v>
      </c>
    </row>
    <row r="985" spans="1:9">
      <c r="A985" s="31"/>
      <c r="B985" s="31"/>
      <c r="C985" s="12"/>
      <c r="D985" s="15"/>
      <c r="E985" s="12"/>
      <c r="F985" s="12"/>
      <c r="G985" s="12"/>
      <c r="H985" s="12"/>
      <c r="I985" s="88">
        <v>3</v>
      </c>
    </row>
    <row r="986" spans="1:9">
      <c r="A986" s="86" t="s">
        <v>3123</v>
      </c>
      <c r="B986" s="86"/>
      <c r="C986" s="150" t="s">
        <v>2132</v>
      </c>
      <c r="D986" s="87" t="s">
        <v>3124</v>
      </c>
      <c r="E986" s="143" t="s">
        <v>2133</v>
      </c>
      <c r="F986" s="143" t="s">
        <v>2134</v>
      </c>
      <c r="G986" s="143" t="s">
        <v>3023</v>
      </c>
      <c r="H986" s="143">
        <v>-490</v>
      </c>
    </row>
    <row r="987" spans="1:9" ht="28.5" customHeight="1">
      <c r="A987" s="67" t="s">
        <v>3123</v>
      </c>
      <c r="B987" s="67"/>
      <c r="C987" s="143" t="s">
        <v>2135</v>
      </c>
      <c r="D987" s="87" t="s">
        <v>3125</v>
      </c>
      <c r="E987" s="143" t="s">
        <v>2136</v>
      </c>
      <c r="F987" s="143" t="s">
        <v>2137</v>
      </c>
      <c r="G987" s="143" t="s">
        <v>3024</v>
      </c>
      <c r="H987" s="143">
        <v>-200</v>
      </c>
      <c r="I987" s="89">
        <v>2</v>
      </c>
    </row>
    <row r="988" spans="1:9">
      <c r="A988" s="67" t="s">
        <v>3123</v>
      </c>
      <c r="B988" s="67"/>
      <c r="C988" s="143" t="s">
        <v>2138</v>
      </c>
      <c r="D988" s="87" t="s">
        <v>3126</v>
      </c>
      <c r="E988" s="143" t="s">
        <v>2139</v>
      </c>
      <c r="F988" s="143" t="s">
        <v>2140</v>
      </c>
      <c r="G988" s="143" t="s">
        <v>3025</v>
      </c>
      <c r="H988" s="143">
        <v>-286</v>
      </c>
      <c r="I988" s="88">
        <v>3</v>
      </c>
    </row>
    <row r="989" spans="1:9">
      <c r="A989" s="24"/>
      <c r="B989" s="24"/>
      <c r="C989" s="5"/>
      <c r="D989" s="17"/>
      <c r="E989" s="5"/>
      <c r="F989" s="5"/>
      <c r="G989" s="7"/>
      <c r="H989" s="7"/>
      <c r="I989" s="88">
        <v>3</v>
      </c>
    </row>
    <row r="990" spans="1:9">
      <c r="A990" s="107">
        <v>39559</v>
      </c>
      <c r="B990" s="107"/>
      <c r="C990" s="150" t="s">
        <v>2141</v>
      </c>
      <c r="D990" s="151">
        <v>39576</v>
      </c>
      <c r="E990" s="143" t="s">
        <v>2142</v>
      </c>
      <c r="F990" s="143" t="s">
        <v>2143</v>
      </c>
      <c r="G990" s="143" t="s">
        <v>3026</v>
      </c>
      <c r="H990" s="143">
        <v>-666</v>
      </c>
    </row>
    <row r="991" spans="1:9" ht="28.5" customHeight="1">
      <c r="A991" s="149">
        <v>39559</v>
      </c>
      <c r="B991" s="149"/>
      <c r="C991" s="128" t="s">
        <v>2144</v>
      </c>
      <c r="D991" s="127">
        <v>39638</v>
      </c>
      <c r="E991" s="128" t="s">
        <v>3343</v>
      </c>
      <c r="F991" s="128" t="s">
        <v>2145</v>
      </c>
      <c r="G991" s="128" t="s">
        <v>3027</v>
      </c>
      <c r="H991" s="128">
        <v>-99</v>
      </c>
      <c r="I991" s="89">
        <v>2</v>
      </c>
    </row>
    <row r="992" spans="1:9">
      <c r="A992" s="149">
        <v>39559</v>
      </c>
      <c r="B992" s="149"/>
      <c r="C992" s="128" t="s">
        <v>3331</v>
      </c>
      <c r="D992" s="127">
        <v>39606</v>
      </c>
      <c r="E992" s="128" t="s">
        <v>3332</v>
      </c>
      <c r="F992" s="128" t="s">
        <v>3333</v>
      </c>
      <c r="G992" s="128" t="s">
        <v>3334</v>
      </c>
      <c r="H992" s="128">
        <v>-99</v>
      </c>
      <c r="I992" s="88">
        <v>3</v>
      </c>
    </row>
    <row r="993" spans="1:9">
      <c r="A993" s="149">
        <v>39559</v>
      </c>
      <c r="B993" s="149"/>
      <c r="C993" s="143" t="s">
        <v>2146</v>
      </c>
      <c r="D993" s="151">
        <v>29410</v>
      </c>
      <c r="E993" s="143" t="s">
        <v>2147</v>
      </c>
      <c r="F993" s="143" t="s">
        <v>2148</v>
      </c>
      <c r="G993" s="143" t="s">
        <v>3028</v>
      </c>
      <c r="H993" s="143">
        <v>-41</v>
      </c>
      <c r="I993" s="88">
        <v>3</v>
      </c>
    </row>
    <row r="994" spans="1:9">
      <c r="A994" s="23"/>
      <c r="B994" s="23"/>
      <c r="C994" s="147"/>
      <c r="D994" s="146"/>
      <c r="E994" s="147"/>
      <c r="F994" s="147"/>
      <c r="G994" s="147"/>
      <c r="H994" s="147"/>
      <c r="I994" s="88">
        <v>3</v>
      </c>
    </row>
    <row r="995" spans="1:9">
      <c r="A995" s="107">
        <v>98497</v>
      </c>
      <c r="B995" s="107"/>
      <c r="C995" s="150" t="s">
        <v>2149</v>
      </c>
      <c r="D995" s="151">
        <v>98529</v>
      </c>
      <c r="E995" s="143" t="s">
        <v>2150</v>
      </c>
      <c r="F995" s="143" t="s">
        <v>2151</v>
      </c>
      <c r="G995" s="143" t="s">
        <v>3029</v>
      </c>
      <c r="H995" s="143">
        <v>-2596</v>
      </c>
    </row>
    <row r="996" spans="1:9" ht="28.5" customHeight="1">
      <c r="A996" s="149">
        <v>98497</v>
      </c>
      <c r="B996" s="149"/>
      <c r="C996" s="143" t="s">
        <v>2152</v>
      </c>
      <c r="D996" s="151">
        <v>36433</v>
      </c>
      <c r="E996" s="143" t="s">
        <v>2153</v>
      </c>
      <c r="F996" s="143" t="s">
        <v>2154</v>
      </c>
      <c r="G996" s="143" t="s">
        <v>3030</v>
      </c>
      <c r="H996" s="143">
        <v>-146</v>
      </c>
      <c r="I996" s="89">
        <v>2</v>
      </c>
    </row>
    <row r="997" spans="1:9">
      <c r="A997" s="149">
        <v>98497</v>
      </c>
      <c r="B997" s="149"/>
      <c r="C997" s="143" t="s">
        <v>2155</v>
      </c>
      <c r="D997" s="151">
        <v>98646</v>
      </c>
      <c r="E997" s="143" t="s">
        <v>2156</v>
      </c>
      <c r="F997" s="143" t="s">
        <v>2157</v>
      </c>
      <c r="G997" s="143" t="s">
        <v>3031</v>
      </c>
      <c r="H997" s="143">
        <v>-552</v>
      </c>
      <c r="I997" s="88">
        <v>3</v>
      </c>
    </row>
    <row r="998" spans="1:9">
      <c r="A998" s="149">
        <v>98497</v>
      </c>
      <c r="B998" s="149"/>
      <c r="C998" s="143" t="s">
        <v>2158</v>
      </c>
      <c r="D998" s="151">
        <v>98617</v>
      </c>
      <c r="E998" s="143" t="s">
        <v>2159</v>
      </c>
      <c r="F998" s="143" t="s">
        <v>2160</v>
      </c>
      <c r="G998" s="143" t="s">
        <v>3032</v>
      </c>
      <c r="H998" s="143">
        <v>-650</v>
      </c>
      <c r="I998" s="88">
        <v>3</v>
      </c>
    </row>
    <row r="999" spans="1:9">
      <c r="A999" s="149">
        <v>98497</v>
      </c>
      <c r="B999" s="149"/>
      <c r="C999" s="143" t="s">
        <v>2161</v>
      </c>
      <c r="D999" s="151">
        <v>98724</v>
      </c>
      <c r="E999" s="143" t="s">
        <v>2162</v>
      </c>
      <c r="F999" s="143" t="s">
        <v>2163</v>
      </c>
      <c r="G999" s="143" t="s">
        <v>3033</v>
      </c>
      <c r="H999" s="143">
        <v>-481</v>
      </c>
      <c r="I999" s="88">
        <v>3</v>
      </c>
    </row>
    <row r="1000" spans="1:9">
      <c r="A1000" s="149">
        <v>98497</v>
      </c>
      <c r="B1000" s="149"/>
      <c r="C1000" s="143" t="s">
        <v>2164</v>
      </c>
      <c r="D1000" s="151">
        <v>98574</v>
      </c>
      <c r="E1000" s="143" t="s">
        <v>2165</v>
      </c>
      <c r="F1000" s="143" t="s">
        <v>2166</v>
      </c>
      <c r="G1000" s="143" t="s">
        <v>3034</v>
      </c>
      <c r="H1000" s="143">
        <v>-650</v>
      </c>
      <c r="I1000" s="88">
        <v>3</v>
      </c>
    </row>
    <row r="1001" spans="1:9">
      <c r="A1001" s="149">
        <v>98497</v>
      </c>
      <c r="B1001" s="149"/>
      <c r="C1001" s="143" t="s">
        <v>2167</v>
      </c>
      <c r="D1001" s="151">
        <v>96515</v>
      </c>
      <c r="E1001" s="143" t="s">
        <v>2168</v>
      </c>
      <c r="F1001" s="143" t="s">
        <v>2169</v>
      </c>
      <c r="G1001" s="143" t="s">
        <v>3035</v>
      </c>
      <c r="H1001" s="143">
        <v>-644</v>
      </c>
      <c r="I1001" s="88">
        <v>3</v>
      </c>
    </row>
    <row r="1002" spans="1:9">
      <c r="A1002" s="149">
        <v>98497</v>
      </c>
      <c r="B1002" s="149"/>
      <c r="C1002" s="143" t="s">
        <v>2170</v>
      </c>
      <c r="D1002" s="151">
        <v>99817</v>
      </c>
      <c r="E1002" s="143" t="s">
        <v>2171</v>
      </c>
      <c r="F1002" s="143" t="s">
        <v>2172</v>
      </c>
      <c r="G1002" s="143" t="s">
        <v>3036</v>
      </c>
      <c r="H1002" s="143">
        <v>-111</v>
      </c>
      <c r="I1002" s="88">
        <v>3</v>
      </c>
    </row>
    <row r="1003" spans="1:9">
      <c r="I1003" s="88">
        <v>3</v>
      </c>
    </row>
    <row r="1004" spans="1:9" ht="15.6">
      <c r="A1004" s="224" t="s">
        <v>2173</v>
      </c>
      <c r="B1004" s="224"/>
      <c r="C1004" s="224"/>
      <c r="D1004" s="224"/>
      <c r="E1004" s="224"/>
      <c r="F1004" s="224"/>
      <c r="G1004" s="224"/>
      <c r="H1004" s="224"/>
    </row>
    <row r="1005" spans="1:9" ht="14.25" customHeight="1">
      <c r="A1005" s="148"/>
      <c r="B1005" s="148"/>
      <c r="C1005" s="12"/>
      <c r="D1005" s="15"/>
      <c r="E1005" s="12"/>
      <c r="F1005" s="12"/>
      <c r="G1005" s="12"/>
      <c r="H1005" s="12"/>
      <c r="I1005" s="92">
        <v>1</v>
      </c>
    </row>
    <row r="1006" spans="1:9" ht="23.4">
      <c r="A1006" s="30"/>
      <c r="B1006" s="30"/>
      <c r="C1006" s="11" t="s">
        <v>3200</v>
      </c>
      <c r="D1006" s="217" t="s">
        <v>3351</v>
      </c>
      <c r="E1006" s="218" t="s">
        <v>3350</v>
      </c>
      <c r="F1006" s="147" t="s">
        <v>2174</v>
      </c>
      <c r="G1006" s="147" t="s">
        <v>3039</v>
      </c>
      <c r="H1006" s="147">
        <v>-697</v>
      </c>
      <c r="I1006" s="79"/>
    </row>
    <row r="1007" spans="1:9">
      <c r="A1007" s="142"/>
      <c r="B1007" s="142"/>
      <c r="C1007" s="13"/>
      <c r="D1007" s="146"/>
      <c r="E1007" s="147"/>
      <c r="F1007" s="147"/>
      <c r="G1007" s="147"/>
      <c r="H1007" s="147"/>
      <c r="I1007" s="79"/>
    </row>
    <row r="1008" spans="1:9">
      <c r="A1008" s="86" t="s">
        <v>3087</v>
      </c>
      <c r="B1008" s="86"/>
      <c r="C1008" s="150" t="s">
        <v>2976</v>
      </c>
      <c r="D1008" s="87" t="s">
        <v>3100</v>
      </c>
      <c r="E1008" s="143" t="s">
        <v>2175</v>
      </c>
      <c r="F1008" s="143" t="s">
        <v>2176</v>
      </c>
      <c r="G1008" s="143" t="s">
        <v>3040</v>
      </c>
      <c r="H1008" s="143">
        <v>-6133</v>
      </c>
      <c r="I1008" s="79"/>
    </row>
    <row r="1009" spans="1:9" ht="28.5" customHeight="1">
      <c r="A1009" s="67" t="s">
        <v>3087</v>
      </c>
      <c r="B1009" s="67"/>
      <c r="C1009" s="143" t="s">
        <v>2177</v>
      </c>
      <c r="D1009" s="87" t="s">
        <v>3101</v>
      </c>
      <c r="E1009" s="143" t="s">
        <v>2178</v>
      </c>
      <c r="F1009" s="143" t="s">
        <v>2179</v>
      </c>
      <c r="G1009" s="143" t="s">
        <v>3041</v>
      </c>
      <c r="H1009" s="143">
        <v>-177</v>
      </c>
      <c r="I1009" s="79">
        <v>2</v>
      </c>
    </row>
    <row r="1010" spans="1:9">
      <c r="A1010" s="67" t="s">
        <v>3087</v>
      </c>
      <c r="B1010" s="67"/>
      <c r="C1010" s="143" t="s">
        <v>2180</v>
      </c>
      <c r="D1010" s="87" t="s">
        <v>3102</v>
      </c>
      <c r="E1010" s="143" t="s">
        <v>2181</v>
      </c>
      <c r="F1010" s="143" t="s">
        <v>2182</v>
      </c>
      <c r="G1010" s="143" t="s">
        <v>3042</v>
      </c>
      <c r="H1010" s="143">
        <v>-140</v>
      </c>
      <c r="I1010" s="88">
        <v>3</v>
      </c>
    </row>
    <row r="1011" spans="1:9">
      <c r="A1011" s="67" t="s">
        <v>3087</v>
      </c>
      <c r="B1011" s="67"/>
      <c r="C1011" s="143" t="s">
        <v>2183</v>
      </c>
      <c r="D1011" s="87" t="s">
        <v>3103</v>
      </c>
      <c r="E1011" s="128" t="s">
        <v>3301</v>
      </c>
      <c r="F1011" s="143" t="s">
        <v>2184</v>
      </c>
      <c r="G1011" s="143" t="s">
        <v>3043</v>
      </c>
      <c r="H1011" s="143">
        <v>-390</v>
      </c>
      <c r="I1011" s="88">
        <v>3</v>
      </c>
    </row>
    <row r="1012" spans="1:9">
      <c r="A1012" s="67" t="s">
        <v>3087</v>
      </c>
      <c r="B1012" s="67"/>
      <c r="C1012" s="143" t="s">
        <v>2185</v>
      </c>
      <c r="D1012" s="87" t="s">
        <v>3104</v>
      </c>
      <c r="E1012" s="128" t="s">
        <v>3261</v>
      </c>
      <c r="F1012" s="143" t="s">
        <v>2186</v>
      </c>
      <c r="G1012" s="143" t="s">
        <v>3044</v>
      </c>
      <c r="H1012" s="143">
        <v>-30</v>
      </c>
      <c r="I1012" s="88">
        <v>3</v>
      </c>
    </row>
    <row r="1013" spans="1:9">
      <c r="A1013" s="67" t="s">
        <v>3087</v>
      </c>
      <c r="B1013" s="67"/>
      <c r="C1013" s="143" t="s">
        <v>2187</v>
      </c>
      <c r="D1013" s="87" t="s">
        <v>3105</v>
      </c>
      <c r="E1013" s="143" t="s">
        <v>2188</v>
      </c>
      <c r="F1013" s="143" t="s">
        <v>2189</v>
      </c>
      <c r="G1013" s="143" t="s">
        <v>3045</v>
      </c>
      <c r="H1013" s="143">
        <v>-405</v>
      </c>
      <c r="I1013" s="88">
        <v>3</v>
      </c>
    </row>
    <row r="1014" spans="1:9">
      <c r="D1014" s="20"/>
      <c r="E1014" s="5"/>
      <c r="F1014" s="5"/>
      <c r="G1014" s="7"/>
      <c r="H1014" s="7"/>
      <c r="I1014" s="88">
        <v>3</v>
      </c>
    </row>
    <row r="1015" spans="1:9">
      <c r="A1015" s="86" t="s">
        <v>3090</v>
      </c>
      <c r="B1015" s="86"/>
      <c r="C1015" s="150" t="s">
        <v>2190</v>
      </c>
      <c r="D1015" s="87" t="s">
        <v>3106</v>
      </c>
      <c r="E1015" s="143" t="s">
        <v>2191</v>
      </c>
      <c r="F1015" s="143" t="s">
        <v>2192</v>
      </c>
      <c r="G1015" s="143" t="s">
        <v>3046</v>
      </c>
      <c r="H1015" s="143">
        <v>-2490</v>
      </c>
    </row>
    <row r="1016" spans="1:9">
      <c r="A1016" s="67" t="s">
        <v>3090</v>
      </c>
      <c r="B1016" s="67"/>
      <c r="C1016" s="143" t="s">
        <v>2193</v>
      </c>
      <c r="D1016" s="87" t="s">
        <v>3107</v>
      </c>
      <c r="E1016" s="143" t="s">
        <v>2194</v>
      </c>
      <c r="F1016" s="143" t="s">
        <v>2195</v>
      </c>
      <c r="G1016" s="143" t="s">
        <v>3047</v>
      </c>
      <c r="H1016" s="143">
        <v>-177</v>
      </c>
      <c r="I1016" s="88">
        <v>3</v>
      </c>
    </row>
    <row r="1017" spans="1:9">
      <c r="A1017" s="67" t="s">
        <v>3090</v>
      </c>
      <c r="B1017" s="67"/>
      <c r="C1017" s="143" t="s">
        <v>2196</v>
      </c>
      <c r="D1017" s="87" t="s">
        <v>3108</v>
      </c>
      <c r="E1017" s="143" t="s">
        <v>2197</v>
      </c>
      <c r="F1017" s="143" t="s">
        <v>2198</v>
      </c>
      <c r="G1017" s="143" t="s">
        <v>3048</v>
      </c>
      <c r="H1017" s="143">
        <v>-777</v>
      </c>
      <c r="I1017" s="88">
        <v>3</v>
      </c>
    </row>
    <row r="1018" spans="1:9">
      <c r="A1018" s="67" t="s">
        <v>3090</v>
      </c>
      <c r="B1018" s="67"/>
      <c r="C1018" s="143" t="s">
        <v>2199</v>
      </c>
      <c r="D1018" s="87" t="s">
        <v>3109</v>
      </c>
      <c r="E1018" s="143" t="s">
        <v>2200</v>
      </c>
      <c r="F1018" s="143" t="s">
        <v>2201</v>
      </c>
      <c r="G1018" s="143" t="s">
        <v>3049</v>
      </c>
      <c r="H1018" s="143">
        <v>-377</v>
      </c>
      <c r="I1018" s="88">
        <v>3</v>
      </c>
    </row>
    <row r="1019" spans="1:9">
      <c r="A1019" s="67" t="s">
        <v>3090</v>
      </c>
      <c r="B1019" s="67"/>
      <c r="C1019" s="143" t="s">
        <v>2202</v>
      </c>
      <c r="D1019" s="87" t="s">
        <v>3110</v>
      </c>
      <c r="E1019" s="143" t="s">
        <v>2203</v>
      </c>
      <c r="F1019" s="143" t="s">
        <v>2204</v>
      </c>
      <c r="G1019" s="143" t="s">
        <v>3050</v>
      </c>
      <c r="H1019" s="143">
        <v>-277</v>
      </c>
      <c r="I1019" s="88">
        <v>3</v>
      </c>
    </row>
    <row r="1020" spans="1:9">
      <c r="A1020" s="67" t="s">
        <v>3090</v>
      </c>
      <c r="B1020" s="67"/>
      <c r="C1020" s="143" t="s">
        <v>2205</v>
      </c>
      <c r="D1020" s="87" t="s">
        <v>3111</v>
      </c>
      <c r="E1020" s="143" t="s">
        <v>2206</v>
      </c>
      <c r="F1020" s="143" t="s">
        <v>2207</v>
      </c>
      <c r="G1020" s="143" t="s">
        <v>3051</v>
      </c>
      <c r="H1020" s="143">
        <v>-77</v>
      </c>
      <c r="I1020" s="88">
        <v>3</v>
      </c>
    </row>
    <row r="1021" spans="1:9">
      <c r="A1021" s="67" t="s">
        <v>3090</v>
      </c>
      <c r="B1021" s="67"/>
      <c r="C1021" s="143" t="s">
        <v>2208</v>
      </c>
      <c r="D1021" s="87" t="s">
        <v>3112</v>
      </c>
      <c r="E1021" s="143" t="s">
        <v>2209</v>
      </c>
      <c r="F1021" s="143" t="s">
        <v>2210</v>
      </c>
      <c r="G1021" s="143" t="s">
        <v>3052</v>
      </c>
      <c r="H1021" s="143">
        <v>-277</v>
      </c>
      <c r="I1021" s="88">
        <v>3</v>
      </c>
    </row>
    <row r="1022" spans="1:9">
      <c r="A1022" s="67" t="s">
        <v>3090</v>
      </c>
      <c r="B1022" s="67"/>
      <c r="C1022" s="143" t="s">
        <v>2211</v>
      </c>
      <c r="D1022" s="87" t="s">
        <v>3113</v>
      </c>
      <c r="E1022" s="143" t="s">
        <v>2212</v>
      </c>
      <c r="F1022" s="143" t="s">
        <v>2213</v>
      </c>
      <c r="G1022" s="143" t="s">
        <v>3053</v>
      </c>
      <c r="H1022" s="143">
        <v>-277</v>
      </c>
      <c r="I1022" s="88">
        <v>3</v>
      </c>
    </row>
    <row r="1023" spans="1:9">
      <c r="A1023" s="31"/>
      <c r="B1023" s="31"/>
      <c r="C1023" s="12"/>
      <c r="D1023" s="21"/>
      <c r="E1023" s="12"/>
      <c r="F1023" s="12"/>
      <c r="G1023" s="12"/>
      <c r="H1023" s="12"/>
      <c r="I1023" s="88">
        <v>3</v>
      </c>
    </row>
    <row r="1024" spans="1:9">
      <c r="A1024" s="86" t="s">
        <v>3170</v>
      </c>
      <c r="B1024" s="86"/>
      <c r="C1024" s="150" t="s">
        <v>2214</v>
      </c>
      <c r="D1024" s="87" t="s">
        <v>3114</v>
      </c>
      <c r="E1024" s="143" t="s">
        <v>2215</v>
      </c>
      <c r="F1024" s="143" t="s">
        <v>2216</v>
      </c>
      <c r="G1024" s="143" t="s">
        <v>3054</v>
      </c>
      <c r="H1024" s="143">
        <v>-2111</v>
      </c>
    </row>
    <row r="1025" spans="1:9" ht="28.5" customHeight="1">
      <c r="A1025" s="129" t="s">
        <v>3170</v>
      </c>
      <c r="B1025" s="135" t="s">
        <v>3269</v>
      </c>
      <c r="C1025" s="118" t="s">
        <v>118</v>
      </c>
      <c r="D1025" s="219" t="s">
        <v>3351</v>
      </c>
      <c r="E1025" s="59" t="s">
        <v>3353</v>
      </c>
      <c r="F1025" s="120" t="s">
        <v>3354</v>
      </c>
      <c r="G1025" s="120" t="s">
        <v>3338</v>
      </c>
      <c r="H1025" s="120">
        <v>-1257</v>
      </c>
      <c r="I1025" s="89">
        <v>2</v>
      </c>
    </row>
    <row r="1026" spans="1:9" ht="13.5" customHeight="1">
      <c r="A1026" s="131"/>
      <c r="B1026" s="131"/>
      <c r="C1026" s="150"/>
      <c r="D1026" s="87"/>
      <c r="E1026" s="143"/>
      <c r="F1026" s="143"/>
      <c r="G1026" s="143"/>
      <c r="H1026" s="143"/>
      <c r="I1026" s="89"/>
    </row>
    <row r="1027" spans="1:9">
      <c r="A1027" s="129" t="s">
        <v>3205</v>
      </c>
      <c r="B1027" s="135" t="s">
        <v>3269</v>
      </c>
      <c r="C1027" s="118" t="s">
        <v>2217</v>
      </c>
      <c r="D1027" s="130" t="s">
        <v>3115</v>
      </c>
      <c r="E1027" s="120" t="s">
        <v>3254</v>
      </c>
      <c r="F1027" s="120" t="s">
        <v>2218</v>
      </c>
      <c r="G1027" s="120" t="s">
        <v>3055</v>
      </c>
      <c r="H1027" s="120">
        <v>-1404</v>
      </c>
    </row>
    <row r="1028" spans="1:9" ht="28.5" customHeight="1">
      <c r="A1028" s="86"/>
      <c r="B1028" s="86"/>
      <c r="C1028" s="141"/>
      <c r="D1028" s="132"/>
      <c r="E1028" s="133"/>
      <c r="F1028" s="133"/>
      <c r="G1028" s="133"/>
      <c r="H1028" s="133"/>
      <c r="I1028" s="89">
        <v>2</v>
      </c>
    </row>
    <row r="1029" spans="1:9">
      <c r="A1029" s="86" t="s">
        <v>3203</v>
      </c>
      <c r="B1029" s="86"/>
      <c r="C1029" s="150" t="s">
        <v>2219</v>
      </c>
      <c r="D1029" s="87" t="s">
        <v>3116</v>
      </c>
      <c r="E1029" s="128" t="s">
        <v>3239</v>
      </c>
      <c r="F1029" s="143" t="s">
        <v>2220</v>
      </c>
      <c r="G1029" s="143" t="s">
        <v>3056</v>
      </c>
      <c r="H1029" s="143">
        <v>-144</v>
      </c>
    </row>
    <row r="1030" spans="1:9" ht="28.5" customHeight="1">
      <c r="A1030" s="67" t="s">
        <v>3203</v>
      </c>
      <c r="B1030" s="67"/>
      <c r="C1030" s="143" t="s">
        <v>2221</v>
      </c>
      <c r="D1030" s="87" t="s">
        <v>3117</v>
      </c>
      <c r="E1030" s="143" t="s">
        <v>1801</v>
      </c>
      <c r="F1030" s="143" t="s">
        <v>2222</v>
      </c>
      <c r="G1030" s="143" t="s">
        <v>3057</v>
      </c>
      <c r="H1030" s="143">
        <v>-44</v>
      </c>
      <c r="I1030" s="88">
        <v>2</v>
      </c>
    </row>
    <row r="1031" spans="1:9">
      <c r="A1031" s="67" t="s">
        <v>3203</v>
      </c>
      <c r="B1031" s="67"/>
      <c r="C1031" s="143" t="s">
        <v>2223</v>
      </c>
      <c r="D1031" s="87" t="s">
        <v>3118</v>
      </c>
      <c r="E1031" s="128" t="s">
        <v>3341</v>
      </c>
      <c r="F1031" s="143" t="s">
        <v>2224</v>
      </c>
      <c r="G1031" s="143" t="s">
        <v>3058</v>
      </c>
      <c r="H1031" s="143">
        <v>-44</v>
      </c>
      <c r="I1031" s="88">
        <v>3</v>
      </c>
    </row>
    <row r="1032" spans="1:9">
      <c r="A1032" s="67" t="s">
        <v>3203</v>
      </c>
      <c r="B1032" s="67"/>
      <c r="C1032" s="143" t="s">
        <v>2225</v>
      </c>
      <c r="D1032" s="87" t="s">
        <v>3119</v>
      </c>
      <c r="E1032" s="143" t="s">
        <v>3037</v>
      </c>
      <c r="F1032" s="143" t="s">
        <v>2226</v>
      </c>
      <c r="G1032" s="143" t="s">
        <v>3059</v>
      </c>
      <c r="H1032" s="143">
        <v>-144</v>
      </c>
      <c r="I1032" s="88">
        <v>3</v>
      </c>
    </row>
    <row r="1033" spans="1:9">
      <c r="A1033" s="67" t="s">
        <v>3203</v>
      </c>
      <c r="B1033" s="67"/>
      <c r="C1033" s="143" t="s">
        <v>2227</v>
      </c>
      <c r="D1033" s="87" t="s">
        <v>3120</v>
      </c>
      <c r="E1033" s="143" t="s">
        <v>2228</v>
      </c>
      <c r="F1033" s="143" t="s">
        <v>2229</v>
      </c>
      <c r="G1033" s="143" t="s">
        <v>3060</v>
      </c>
      <c r="H1033" s="143">
        <v>-399</v>
      </c>
      <c r="I1033" s="88">
        <v>3</v>
      </c>
    </row>
    <row r="1034" spans="1:9">
      <c r="A1034" s="67"/>
      <c r="B1034" s="67"/>
      <c r="C1034" s="143"/>
      <c r="D1034" s="87"/>
      <c r="E1034" s="143"/>
      <c r="F1034" s="143"/>
      <c r="G1034" s="143"/>
      <c r="H1034" s="143"/>
      <c r="I1034" s="88">
        <v>3</v>
      </c>
    </row>
    <row r="1035" spans="1:9">
      <c r="A1035" s="129" t="s">
        <v>3204</v>
      </c>
      <c r="B1035" s="135" t="s">
        <v>3269</v>
      </c>
      <c r="C1035" s="118" t="s">
        <v>2230</v>
      </c>
      <c r="D1035" s="130" t="s">
        <v>3121</v>
      </c>
      <c r="E1035" s="120" t="s">
        <v>2231</v>
      </c>
      <c r="F1035" s="120" t="s">
        <v>159</v>
      </c>
      <c r="G1035" s="120" t="s">
        <v>3061</v>
      </c>
      <c r="H1035" s="120">
        <v>-4444</v>
      </c>
    </row>
    <row r="1036" spans="1:9" ht="28.5" customHeight="1">
      <c r="A1036" s="107"/>
      <c r="B1036" s="107"/>
      <c r="C1036" s="75"/>
      <c r="D1036" s="151"/>
      <c r="E1036" s="143"/>
      <c r="F1036" s="143"/>
      <c r="G1036" s="143"/>
      <c r="H1036" s="143"/>
      <c r="I1036" s="89">
        <v>2</v>
      </c>
    </row>
    <row r="1037" spans="1:9">
      <c r="A1037" s="86" t="s">
        <v>3122</v>
      </c>
      <c r="B1037" s="86"/>
      <c r="C1037" s="150" t="s">
        <v>2232</v>
      </c>
      <c r="D1037" s="87" t="s">
        <v>3163</v>
      </c>
      <c r="E1037" s="143" t="s">
        <v>2233</v>
      </c>
      <c r="F1037" s="143" t="s">
        <v>2234</v>
      </c>
      <c r="G1037" s="143" t="s">
        <v>3062</v>
      </c>
      <c r="H1037" s="143">
        <v>-193</v>
      </c>
    </row>
    <row r="1038" spans="1:9" ht="27.75" customHeight="1">
      <c r="A1038" s="67" t="s">
        <v>3122</v>
      </c>
      <c r="B1038" s="67"/>
      <c r="C1038" s="143" t="s">
        <v>2235</v>
      </c>
      <c r="D1038" s="87" t="s">
        <v>3164</v>
      </c>
      <c r="E1038" s="143" t="s">
        <v>2236</v>
      </c>
      <c r="F1038" s="143" t="s">
        <v>2237</v>
      </c>
      <c r="G1038" s="143" t="s">
        <v>3063</v>
      </c>
      <c r="H1038" s="143">
        <v>-299</v>
      </c>
      <c r="I1038" s="89">
        <v>2</v>
      </c>
    </row>
    <row r="1039" spans="1:9">
      <c r="A1039" s="67" t="s">
        <v>3122</v>
      </c>
      <c r="B1039" s="67"/>
      <c r="C1039" s="143" t="s">
        <v>2238</v>
      </c>
      <c r="D1039" s="87" t="s">
        <v>3165</v>
      </c>
      <c r="E1039" s="143" t="s">
        <v>2239</v>
      </c>
      <c r="F1039" s="143" t="s">
        <v>2240</v>
      </c>
      <c r="G1039" s="143" t="s">
        <v>3064</v>
      </c>
      <c r="H1039" s="143">
        <v>-113</v>
      </c>
      <c r="I1039" s="88">
        <v>3</v>
      </c>
    </row>
    <row r="1040" spans="1:9">
      <c r="A1040" s="67" t="s">
        <v>3122</v>
      </c>
      <c r="B1040" s="67"/>
      <c r="C1040" s="143" t="s">
        <v>2241</v>
      </c>
      <c r="D1040" s="87" t="s">
        <v>3166</v>
      </c>
      <c r="E1040" s="143" t="s">
        <v>2242</v>
      </c>
      <c r="F1040" s="143" t="s">
        <v>2243</v>
      </c>
      <c r="G1040" s="143" t="s">
        <v>3065</v>
      </c>
      <c r="H1040" s="143">
        <v>-38</v>
      </c>
      <c r="I1040" s="88">
        <v>3</v>
      </c>
    </row>
    <row r="1041" spans="1:9">
      <c r="A1041" s="67" t="s">
        <v>3122</v>
      </c>
      <c r="B1041" s="67"/>
      <c r="C1041" s="143" t="s">
        <v>2244</v>
      </c>
      <c r="D1041" s="87" t="s">
        <v>3167</v>
      </c>
      <c r="E1041" s="143" t="s">
        <v>2245</v>
      </c>
      <c r="F1041" s="143" t="s">
        <v>2246</v>
      </c>
      <c r="G1041" s="143" t="s">
        <v>3066</v>
      </c>
      <c r="H1041" s="143">
        <v>-212</v>
      </c>
      <c r="I1041" s="88">
        <v>3</v>
      </c>
    </row>
    <row r="1042" spans="1:9">
      <c r="A1042" s="67" t="s">
        <v>3122</v>
      </c>
      <c r="B1042" s="67"/>
      <c r="C1042" s="143" t="s">
        <v>2247</v>
      </c>
      <c r="D1042" s="87" t="s">
        <v>3168</v>
      </c>
      <c r="E1042" s="143" t="s">
        <v>2248</v>
      </c>
      <c r="F1042" s="143" t="s">
        <v>2249</v>
      </c>
      <c r="G1042" s="143" t="s">
        <v>3067</v>
      </c>
      <c r="H1042" s="143">
        <v>-199</v>
      </c>
      <c r="I1042" s="88">
        <v>3</v>
      </c>
    </row>
    <row r="1043" spans="1:9">
      <c r="A1043" s="67" t="s">
        <v>3122</v>
      </c>
      <c r="B1043" s="67"/>
      <c r="C1043" s="143" t="s">
        <v>2250</v>
      </c>
      <c r="D1043" s="87" t="s">
        <v>3169</v>
      </c>
      <c r="E1043" s="143" t="s">
        <v>2251</v>
      </c>
      <c r="F1043" s="143" t="s">
        <v>2252</v>
      </c>
      <c r="G1043" s="143" t="s">
        <v>3068</v>
      </c>
      <c r="H1043" s="143">
        <v>-666</v>
      </c>
      <c r="I1043" s="88">
        <v>3</v>
      </c>
    </row>
    <row r="1044" spans="1:9">
      <c r="A1044" s="86" t="s">
        <v>3142</v>
      </c>
      <c r="B1044" s="86"/>
      <c r="C1044" s="150" t="s">
        <v>2253</v>
      </c>
      <c r="D1044" s="87" t="s">
        <v>3143</v>
      </c>
      <c r="E1044" s="143" t="s">
        <v>3038</v>
      </c>
      <c r="F1044" s="143" t="s">
        <v>2254</v>
      </c>
      <c r="G1044" s="143" t="s">
        <v>3069</v>
      </c>
      <c r="H1044" s="143">
        <v>-333</v>
      </c>
      <c r="I1044" s="88">
        <v>3</v>
      </c>
    </row>
    <row r="1045" spans="1:9" ht="16.8" customHeight="1">
      <c r="A1045" s="67" t="s">
        <v>3142</v>
      </c>
      <c r="B1045" s="67"/>
      <c r="C1045" s="143" t="s">
        <v>2255</v>
      </c>
      <c r="D1045" s="87" t="s">
        <v>3144</v>
      </c>
      <c r="E1045" s="128" t="s">
        <v>3230</v>
      </c>
      <c r="F1045" s="143" t="s">
        <v>2256</v>
      </c>
      <c r="G1045" s="143" t="s">
        <v>3070</v>
      </c>
      <c r="H1045" s="143">
        <v>-44</v>
      </c>
      <c r="I1045" s="89">
        <v>2</v>
      </c>
    </row>
    <row r="1046" spans="1:9">
      <c r="A1046" s="67" t="s">
        <v>3142</v>
      </c>
      <c r="B1046" s="67"/>
      <c r="C1046" s="143" t="s">
        <v>2257</v>
      </c>
      <c r="D1046" s="87" t="s">
        <v>3145</v>
      </c>
      <c r="E1046" s="128" t="s">
        <v>3303</v>
      </c>
      <c r="F1046" s="143" t="s">
        <v>2258</v>
      </c>
      <c r="G1046" s="143" t="s">
        <v>3071</v>
      </c>
      <c r="H1046" s="143">
        <v>-44</v>
      </c>
      <c r="I1046" s="88">
        <v>3</v>
      </c>
    </row>
    <row r="1047" spans="1:9">
      <c r="A1047" s="67" t="s">
        <v>3142</v>
      </c>
      <c r="B1047" s="67"/>
      <c r="C1047" s="143" t="s">
        <v>2259</v>
      </c>
      <c r="D1047" s="87" t="s">
        <v>3146</v>
      </c>
      <c r="E1047" s="143" t="s">
        <v>2260</v>
      </c>
      <c r="F1047" s="143" t="s">
        <v>2261</v>
      </c>
      <c r="G1047" s="143" t="s">
        <v>3072</v>
      </c>
      <c r="H1047" s="143">
        <v>-255</v>
      </c>
      <c r="I1047" s="88">
        <v>3</v>
      </c>
    </row>
    <row r="1048" spans="1:9">
      <c r="A1048" s="23"/>
      <c r="B1048" s="23"/>
      <c r="C1048" s="6"/>
      <c r="D1048" s="146"/>
      <c r="E1048" s="147"/>
      <c r="F1048" s="147"/>
      <c r="G1048" s="147"/>
      <c r="H1048" s="147"/>
      <c r="I1048" s="88">
        <v>3</v>
      </c>
    </row>
    <row r="1049" spans="1:9">
      <c r="A1049" s="86" t="s">
        <v>3147</v>
      </c>
      <c r="B1049" s="86"/>
      <c r="C1049" s="150" t="s">
        <v>2262</v>
      </c>
      <c r="D1049" s="87" t="s">
        <v>3148</v>
      </c>
      <c r="E1049" s="143" t="s">
        <v>3245</v>
      </c>
      <c r="F1049" s="143" t="s">
        <v>2263</v>
      </c>
      <c r="G1049" s="143" t="s">
        <v>3073</v>
      </c>
      <c r="H1049" s="143">
        <v>-1501</v>
      </c>
    </row>
    <row r="1050" spans="1:9" ht="28.5" customHeight="1">
      <c r="A1050" s="67" t="s">
        <v>3147</v>
      </c>
      <c r="B1050" s="67"/>
      <c r="C1050" s="143" t="s">
        <v>2264</v>
      </c>
      <c r="D1050" s="87" t="s">
        <v>3149</v>
      </c>
      <c r="E1050" s="143" t="s">
        <v>2265</v>
      </c>
      <c r="F1050" s="143" t="s">
        <v>2266</v>
      </c>
      <c r="G1050" s="143" t="s">
        <v>3074</v>
      </c>
      <c r="H1050" s="143">
        <v>-159</v>
      </c>
      <c r="I1050" s="89">
        <v>2</v>
      </c>
    </row>
    <row r="1051" spans="1:9">
      <c r="A1051" s="67" t="s">
        <v>3147</v>
      </c>
      <c r="B1051" s="67"/>
      <c r="C1051" s="143" t="s">
        <v>2267</v>
      </c>
      <c r="D1051" s="87" t="s">
        <v>3150</v>
      </c>
      <c r="E1051" s="128" t="s">
        <v>3296</v>
      </c>
      <c r="F1051" s="143" t="s">
        <v>2268</v>
      </c>
      <c r="G1051" s="143" t="s">
        <v>3075</v>
      </c>
      <c r="H1051" s="143">
        <v>-10</v>
      </c>
      <c r="I1051" s="88">
        <v>3</v>
      </c>
    </row>
    <row r="1052" spans="1:9">
      <c r="A1052" s="86" t="s">
        <v>3147</v>
      </c>
      <c r="B1052" s="86"/>
      <c r="C1052" s="143" t="s">
        <v>2269</v>
      </c>
      <c r="D1052" s="87" t="s">
        <v>3151</v>
      </c>
      <c r="E1052" s="128" t="s">
        <v>2270</v>
      </c>
      <c r="F1052" s="143" t="s">
        <v>2271</v>
      </c>
      <c r="G1052" s="143" t="s">
        <v>3076</v>
      </c>
      <c r="H1052" s="143">
        <v>-40</v>
      </c>
      <c r="I1052" s="88">
        <v>3</v>
      </c>
    </row>
    <row r="1053" spans="1:9">
      <c r="A1053" s="86" t="s">
        <v>3147</v>
      </c>
      <c r="B1053" s="86"/>
      <c r="C1053" s="143" t="s">
        <v>2272</v>
      </c>
      <c r="D1053" s="87" t="s">
        <v>3152</v>
      </c>
      <c r="E1053" s="128" t="s">
        <v>2273</v>
      </c>
      <c r="F1053" s="143" t="s">
        <v>2274</v>
      </c>
      <c r="G1053" s="64" t="s">
        <v>3077</v>
      </c>
      <c r="H1053" s="143">
        <v>-39</v>
      </c>
      <c r="I1053" s="88">
        <v>3</v>
      </c>
    </row>
    <row r="1054" spans="1:9" ht="17.25" customHeight="1">
      <c r="A1054" s="100"/>
      <c r="B1054" s="100"/>
      <c r="C1054" s="101"/>
      <c r="D1054" s="102"/>
      <c r="E1054" s="101"/>
      <c r="F1054" s="101"/>
      <c r="G1054" s="103"/>
      <c r="H1054" s="103"/>
      <c r="I1054" s="88">
        <v>3</v>
      </c>
    </row>
    <row r="1055" spans="1:9" ht="15.75" customHeight="1">
      <c r="A1055" s="105" t="s">
        <v>3153</v>
      </c>
      <c r="B1055" s="105"/>
      <c r="C1055" s="62" t="s">
        <v>2275</v>
      </c>
      <c r="D1055" s="106" t="s">
        <v>3154</v>
      </c>
      <c r="E1055" s="215" t="s">
        <v>2276</v>
      </c>
      <c r="F1055" s="64" t="s">
        <v>2277</v>
      </c>
      <c r="G1055" s="64" t="s">
        <v>3078</v>
      </c>
      <c r="H1055" s="64">
        <v>-632</v>
      </c>
      <c r="I1055" s="104"/>
    </row>
    <row r="1056" spans="1:9" ht="28.5" customHeight="1">
      <c r="A1056" s="67" t="s">
        <v>3153</v>
      </c>
      <c r="B1056" s="67"/>
      <c r="C1056" s="143" t="s">
        <v>2278</v>
      </c>
      <c r="D1056" s="87" t="s">
        <v>3155</v>
      </c>
      <c r="E1056" s="128" t="s">
        <v>3299</v>
      </c>
      <c r="F1056" s="143" t="s">
        <v>2279</v>
      </c>
      <c r="G1056" s="143" t="s">
        <v>3079</v>
      </c>
      <c r="H1056" s="143">
        <v>-333</v>
      </c>
      <c r="I1056" s="89">
        <v>2</v>
      </c>
    </row>
    <row r="1057" spans="1:9" ht="18.75" customHeight="1">
      <c r="A1057" s="67" t="s">
        <v>3153</v>
      </c>
      <c r="B1057" s="67"/>
      <c r="C1057" s="143" t="s">
        <v>2280</v>
      </c>
      <c r="D1057" s="87" t="s">
        <v>3156</v>
      </c>
      <c r="E1057" s="128" t="s">
        <v>2281</v>
      </c>
      <c r="F1057" s="143" t="s">
        <v>2282</v>
      </c>
      <c r="G1057" s="143" t="s">
        <v>3080</v>
      </c>
      <c r="H1057" s="143">
        <v>-206</v>
      </c>
      <c r="I1057" s="88">
        <v>3</v>
      </c>
    </row>
    <row r="1058" spans="1:9" ht="17.25" customHeight="1">
      <c r="A1058" s="67" t="s">
        <v>3153</v>
      </c>
      <c r="B1058" s="67"/>
      <c r="C1058" s="143" t="s">
        <v>2283</v>
      </c>
      <c r="D1058" s="87" t="s">
        <v>3157</v>
      </c>
      <c r="E1058" s="128" t="s">
        <v>3314</v>
      </c>
      <c r="F1058" s="143" t="s">
        <v>2284</v>
      </c>
      <c r="G1058" s="143" t="s">
        <v>3081</v>
      </c>
      <c r="H1058" s="143">
        <v>-12</v>
      </c>
      <c r="I1058" s="88">
        <v>3</v>
      </c>
    </row>
    <row r="1059" spans="1:9" ht="19.5" customHeight="1">
      <c r="A1059" s="148"/>
      <c r="B1059" s="148"/>
      <c r="C1059" s="11"/>
      <c r="D1059" s="19"/>
      <c r="E1059" s="147"/>
      <c r="F1059" s="147"/>
      <c r="G1059" s="147"/>
      <c r="H1059" s="147"/>
      <c r="I1059" s="88">
        <v>3</v>
      </c>
    </row>
    <row r="1060" spans="1:9" ht="16.5" customHeight="1">
      <c r="A1060" s="86" t="s">
        <v>3158</v>
      </c>
      <c r="B1060" s="86"/>
      <c r="C1060" s="150" t="s">
        <v>2285</v>
      </c>
      <c r="D1060" s="87" t="s">
        <v>3159</v>
      </c>
      <c r="E1060" s="143" t="s">
        <v>2286</v>
      </c>
      <c r="F1060" s="143" t="s">
        <v>2287</v>
      </c>
      <c r="G1060" s="143" t="s">
        <v>3082</v>
      </c>
      <c r="H1060" s="143">
        <v>-1444</v>
      </c>
    </row>
    <row r="1061" spans="1:9" ht="27.75" customHeight="1">
      <c r="A1061" s="67" t="s">
        <v>3158</v>
      </c>
      <c r="B1061" s="67"/>
      <c r="C1061" s="143" t="s">
        <v>2288</v>
      </c>
      <c r="D1061" s="87" t="s">
        <v>3160</v>
      </c>
      <c r="E1061" s="128" t="s">
        <v>3206</v>
      </c>
      <c r="F1061" s="143" t="s">
        <v>2289</v>
      </c>
      <c r="G1061" s="143" t="s">
        <v>3083</v>
      </c>
      <c r="H1061" s="143">
        <v>-40</v>
      </c>
      <c r="I1061" s="89">
        <v>2</v>
      </c>
    </row>
    <row r="1062" spans="1:9" ht="15.75" customHeight="1">
      <c r="A1062" s="67" t="s">
        <v>3158</v>
      </c>
      <c r="B1062" s="67"/>
      <c r="C1062" s="143" t="s">
        <v>2290</v>
      </c>
      <c r="D1062" s="87" t="s">
        <v>3161</v>
      </c>
      <c r="E1062" s="128" t="s">
        <v>2291</v>
      </c>
      <c r="F1062" s="143" t="s">
        <v>2292</v>
      </c>
      <c r="G1062" s="143" t="s">
        <v>3084</v>
      </c>
      <c r="H1062" s="151" t="s">
        <v>2293</v>
      </c>
      <c r="I1062" s="88">
        <v>3</v>
      </c>
    </row>
    <row r="1063" spans="1:9" ht="15.75" customHeight="1">
      <c r="A1063" s="67" t="s">
        <v>3158</v>
      </c>
      <c r="B1063" s="67"/>
      <c r="C1063" s="143" t="s">
        <v>2294</v>
      </c>
      <c r="D1063" s="87" t="s">
        <v>3162</v>
      </c>
      <c r="E1063" s="128" t="s">
        <v>3330</v>
      </c>
      <c r="F1063" s="143" t="s">
        <v>2295</v>
      </c>
      <c r="G1063" s="143" t="s">
        <v>3085</v>
      </c>
      <c r="H1063" s="143">
        <v>-110</v>
      </c>
      <c r="I1063" s="88">
        <v>3</v>
      </c>
    </row>
    <row r="1064" spans="1:9" ht="15.6" customHeight="1">
      <c r="A1064" s="98"/>
      <c r="B1064" s="98"/>
      <c r="C1064" s="145"/>
      <c r="D1064" s="99"/>
      <c r="E1064" s="145"/>
      <c r="F1064" s="145"/>
      <c r="G1064" s="145"/>
      <c r="H1064" s="145"/>
      <c r="I1064" s="88">
        <v>3</v>
      </c>
    </row>
    <row r="1065" spans="1:9">
      <c r="A1065" s="22" t="s">
        <v>3176</v>
      </c>
      <c r="C1065">
        <f>COUNTIF(I12:I1064,1)</f>
        <v>10</v>
      </c>
    </row>
    <row r="1066" spans="1:9">
      <c r="A1066" s="22" t="s">
        <v>3177</v>
      </c>
      <c r="C1066">
        <f>COUNTIF(I12:I10064,2)</f>
        <v>155</v>
      </c>
    </row>
    <row r="1067" spans="1:9">
      <c r="A1067" s="22" t="s">
        <v>3178</v>
      </c>
      <c r="C1067">
        <f>COUNTIF(I14:I1064,3)</f>
        <v>592</v>
      </c>
    </row>
    <row r="1068" spans="1:9">
      <c r="A1068" s="22" t="s">
        <v>3179</v>
      </c>
      <c r="C1068">
        <f>COUNTIF(I12:I1064,4)</f>
        <v>7</v>
      </c>
    </row>
    <row r="1069" spans="1:9">
      <c r="A1069" s="22" t="s">
        <v>3225</v>
      </c>
      <c r="C1069">
        <f>COUNTIF(I12:I1064,5)</f>
        <v>12</v>
      </c>
    </row>
    <row r="1070" spans="1:9" ht="13.5" customHeight="1"/>
  </sheetData>
  <mergeCells count="91">
    <mergeCell ref="A76:H76"/>
    <mergeCell ref="A1:H1"/>
    <mergeCell ref="A3:H3"/>
    <mergeCell ref="A2:H2"/>
    <mergeCell ref="A72:H72"/>
    <mergeCell ref="A75:H75"/>
    <mergeCell ref="A4:H4"/>
    <mergeCell ref="A36:H36"/>
    <mergeCell ref="A39:H40"/>
    <mergeCell ref="A43:H43"/>
    <mergeCell ref="A47:H47"/>
    <mergeCell ref="A56:H56"/>
    <mergeCell ref="A11:H11"/>
    <mergeCell ref="D15:D16"/>
    <mergeCell ref="E15:E16"/>
    <mergeCell ref="D13:D14"/>
    <mergeCell ref="E114:E115"/>
    <mergeCell ref="A112:H112"/>
    <mergeCell ref="A96:H96"/>
    <mergeCell ref="A93:H93"/>
    <mergeCell ref="F116:F117"/>
    <mergeCell ref="B116:B117"/>
    <mergeCell ref="D33:D34"/>
    <mergeCell ref="E33:E34"/>
    <mergeCell ref="F33:F34"/>
    <mergeCell ref="G33:G34"/>
    <mergeCell ref="H33:H34"/>
    <mergeCell ref="F537:F538"/>
    <mergeCell ref="E13:E14"/>
    <mergeCell ref="F13:F14"/>
    <mergeCell ref="G13:G14"/>
    <mergeCell ref="H13:H14"/>
    <mergeCell ref="A31:H31"/>
    <mergeCell ref="A27:H27"/>
    <mergeCell ref="A23:H23"/>
    <mergeCell ref="A81:H81"/>
    <mergeCell ref="A85:H85"/>
    <mergeCell ref="A116:A117"/>
    <mergeCell ref="C116:C117"/>
    <mergeCell ref="D116:D117"/>
    <mergeCell ref="E116:E117"/>
    <mergeCell ref="C114:C115"/>
    <mergeCell ref="D114:D115"/>
    <mergeCell ref="A472:H472"/>
    <mergeCell ref="A1004:H1004"/>
    <mergeCell ref="A310:A311"/>
    <mergeCell ref="D310:D311"/>
    <mergeCell ref="E310:E311"/>
    <mergeCell ref="F310:F311"/>
    <mergeCell ref="G310:G311"/>
    <mergeCell ref="H310:H311"/>
    <mergeCell ref="G620:G621"/>
    <mergeCell ref="H620:H621"/>
    <mergeCell ref="A537:A538"/>
    <mergeCell ref="A925:H925"/>
    <mergeCell ref="D537:D538"/>
    <mergeCell ref="A865:H865"/>
    <mergeCell ref="A732:H732"/>
    <mergeCell ref="E537:E538"/>
    <mergeCell ref="C33:C34"/>
    <mergeCell ref="A620:A621"/>
    <mergeCell ref="A89:H89"/>
    <mergeCell ref="G116:G117"/>
    <mergeCell ref="H116:H117"/>
    <mergeCell ref="A114:A115"/>
    <mergeCell ref="H114:H115"/>
    <mergeCell ref="F114:F115"/>
    <mergeCell ref="G114:G115"/>
    <mergeCell ref="D620:D621"/>
    <mergeCell ref="E620:E621"/>
    <mergeCell ref="F620:F621"/>
    <mergeCell ref="G537:G538"/>
    <mergeCell ref="H537:H538"/>
    <mergeCell ref="A618:H618"/>
    <mergeCell ref="A535:H535"/>
    <mergeCell ref="B8:B9"/>
    <mergeCell ref="A5:H5"/>
    <mergeCell ref="A309:H309"/>
    <mergeCell ref="A196:H196"/>
    <mergeCell ref="A8:A9"/>
    <mergeCell ref="A6:H6"/>
    <mergeCell ref="G8:G9"/>
    <mergeCell ref="H8:H9"/>
    <mergeCell ref="F8:F9"/>
    <mergeCell ref="E8:E9"/>
    <mergeCell ref="D8:D9"/>
    <mergeCell ref="F15:F16"/>
    <mergeCell ref="G15:G16"/>
    <mergeCell ref="H15:H16"/>
    <mergeCell ref="A19:H19"/>
    <mergeCell ref="A33:A34"/>
  </mergeCells>
  <pageMargins left="0.59055118110236227" right="0.31496062992125984" top="0.78740157480314965" bottom="0.39370078740157483" header="0.31496062992125984" footer="0.31496062992125984"/>
  <pageSetup paperSize="9" scale="96" orientation="portrait" r:id="rId1"/>
  <headerFooter>
    <oddHeader>&amp;R15.08.2018</oddHeader>
    <oddFooter>&amp;R&amp;P</oddFooter>
  </headerFooter>
  <rowBreaks count="25" manualBreakCount="25">
    <brk id="39" max="6" man="1"/>
    <brk id="73" max="16383" man="1"/>
    <brk id="111" max="16383" man="1"/>
    <brk id="149" max="16383" man="1"/>
    <brk id="181" max="16383" man="1"/>
    <brk id="217" max="16383" man="1"/>
    <brk id="254" max="16383" man="1"/>
    <brk id="295" max="6" man="1"/>
    <brk id="335" max="6" man="1"/>
    <brk id="371" max="16383" man="1"/>
    <brk id="408" max="16383" man="1"/>
    <brk id="446" max="16383" man="1"/>
    <brk id="488" max="6" man="1"/>
    <brk id="529" max="6" man="1"/>
    <brk id="569" max="16383" man="1"/>
    <brk id="611" max="6" man="1"/>
    <brk id="652" max="16383" man="1"/>
    <brk id="690" max="16383" man="1"/>
    <brk id="730" max="16383" man="1"/>
    <brk id="771" max="16383" man="1"/>
    <brk id="812" max="16383" man="1"/>
    <brk id="854" max="16383" man="1"/>
    <brk id="934" max="16383" man="1"/>
    <brk id="970" max="16383" man="1"/>
    <brk id="10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Bundesagentur für Arbeit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Anschriftenverzeichnis</dc:title>
  <dc:creator>TennertD</dc:creator>
  <cp:lastModifiedBy>BarfknecE</cp:lastModifiedBy>
  <cp:lastPrinted>2017-07-10T09:10:34Z</cp:lastPrinted>
  <dcterms:created xsi:type="dcterms:W3CDTF">2013-10-15T08:27:02Z</dcterms:created>
  <dcterms:modified xsi:type="dcterms:W3CDTF">2018-08-16T08:21:40Z</dcterms:modified>
</cp:coreProperties>
</file>